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os na América\Downloads\"/>
    </mc:Choice>
  </mc:AlternateContent>
  <xr:revisionPtr revIDLastSave="0" documentId="13_ncr:1_{F06C7DD0-693E-45AE-AAA1-93869FD961EA}" xr6:coauthVersionLast="47" xr6:coauthVersionMax="47" xr10:uidLastSave="{00000000-0000-0000-0000-000000000000}"/>
  <bookViews>
    <workbookView xWindow="-28935" yWindow="-135" windowWidth="29070" windowHeight="15870" firstSheet="1" activeTab="1" xr2:uid="{7E9441DE-6F4D-B443-BD74-A2B6FF12F244}"/>
  </bookViews>
  <sheets>
    <sheet name="ORÇAMENTO PESSOAL - SEMANAL" sheetId="1" state="hidden" r:id="rId1"/>
    <sheet name="ORÇAMENTO FAMILIAR - MENSAL" sheetId="8" r:id="rId2"/>
    <sheet name="ORÇAMENTO EMPRESA - MENSAL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0" l="1"/>
  <c r="F74" i="10"/>
  <c r="G74" i="10"/>
  <c r="H74" i="10"/>
  <c r="I74" i="10"/>
  <c r="J74" i="10"/>
  <c r="K74" i="10"/>
  <c r="L74" i="10"/>
  <c r="M74" i="10"/>
  <c r="N74" i="10"/>
  <c r="O74" i="10"/>
  <c r="E73" i="10"/>
  <c r="F73" i="10"/>
  <c r="G73" i="10"/>
  <c r="H73" i="10"/>
  <c r="I73" i="10"/>
  <c r="J73" i="10"/>
  <c r="K73" i="10"/>
  <c r="L73" i="10"/>
  <c r="M73" i="10"/>
  <c r="N73" i="10"/>
  <c r="O73" i="10"/>
  <c r="O71" i="10"/>
  <c r="N71" i="10"/>
  <c r="M71" i="10"/>
  <c r="L71" i="10"/>
  <c r="K71" i="10"/>
  <c r="J71" i="10"/>
  <c r="I71" i="10"/>
  <c r="H71" i="10"/>
  <c r="G71" i="10"/>
  <c r="G72" i="10" s="1"/>
  <c r="F71" i="10"/>
  <c r="E71" i="10"/>
  <c r="D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O17" i="10"/>
  <c r="N17" i="10"/>
  <c r="M17" i="10"/>
  <c r="L17" i="10"/>
  <c r="K17" i="10"/>
  <c r="J17" i="10"/>
  <c r="J35" i="10" s="1"/>
  <c r="I17" i="10"/>
  <c r="H17" i="10"/>
  <c r="G17" i="10"/>
  <c r="F17" i="10"/>
  <c r="F72" i="10" s="1"/>
  <c r="E17" i="10"/>
  <c r="D17" i="10"/>
  <c r="P16" i="10"/>
  <c r="P15" i="10"/>
  <c r="P14" i="10"/>
  <c r="P13" i="10"/>
  <c r="P12" i="10"/>
  <c r="P11" i="10"/>
  <c r="P10" i="10"/>
  <c r="P9" i="10"/>
  <c r="P8" i="10"/>
  <c r="P7" i="10"/>
  <c r="P6" i="10"/>
  <c r="P47" i="8"/>
  <c r="P14" i="8"/>
  <c r="P15" i="8"/>
  <c r="P16" i="8"/>
  <c r="P9" i="8"/>
  <c r="P10" i="8"/>
  <c r="P11" i="8"/>
  <c r="P12" i="8"/>
  <c r="P13" i="8"/>
  <c r="P8" i="8"/>
  <c r="D17" i="8"/>
  <c r="P108" i="8"/>
  <c r="O108" i="8"/>
  <c r="N108" i="8"/>
  <c r="M108" i="8"/>
  <c r="L108" i="8"/>
  <c r="K108" i="8"/>
  <c r="J108" i="8"/>
  <c r="I108" i="8"/>
  <c r="H108" i="8"/>
  <c r="G108" i="8"/>
  <c r="F108" i="8"/>
  <c r="D108" i="8"/>
  <c r="E108" i="8"/>
  <c r="D106" i="8"/>
  <c r="D107" i="8" s="1"/>
  <c r="E106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O17" i="8"/>
  <c r="I80" i="8"/>
  <c r="G80" i="8"/>
  <c r="E17" i="8"/>
  <c r="P7" i="8"/>
  <c r="P53" i="8"/>
  <c r="P54" i="8"/>
  <c r="P55" i="8"/>
  <c r="P56" i="8"/>
  <c r="P57" i="8"/>
  <c r="P58" i="8"/>
  <c r="P59" i="8"/>
  <c r="D80" i="8"/>
  <c r="F60" i="8"/>
  <c r="D60" i="8"/>
  <c r="O60" i="8"/>
  <c r="N60" i="8"/>
  <c r="M60" i="8"/>
  <c r="L60" i="8"/>
  <c r="K60" i="8"/>
  <c r="J60" i="8"/>
  <c r="H60" i="8"/>
  <c r="I60" i="8"/>
  <c r="G60" i="8"/>
  <c r="E60" i="8"/>
  <c r="O106" i="8"/>
  <c r="N106" i="8"/>
  <c r="M106" i="8"/>
  <c r="L106" i="8"/>
  <c r="K106" i="8"/>
  <c r="J106" i="8"/>
  <c r="I106" i="8"/>
  <c r="H106" i="8"/>
  <c r="G106" i="8"/>
  <c r="F106" i="8"/>
  <c r="P105" i="8"/>
  <c r="P85" i="8"/>
  <c r="P84" i="8"/>
  <c r="O80" i="8"/>
  <c r="N80" i="8"/>
  <c r="M80" i="8"/>
  <c r="L80" i="8"/>
  <c r="K80" i="8"/>
  <c r="J80" i="8"/>
  <c r="H80" i="8"/>
  <c r="F80" i="8"/>
  <c r="E80" i="8"/>
  <c r="P64" i="8"/>
  <c r="P52" i="8"/>
  <c r="P51" i="8"/>
  <c r="P50" i="8"/>
  <c r="P49" i="8"/>
  <c r="P48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N17" i="8"/>
  <c r="M17" i="8"/>
  <c r="L17" i="8"/>
  <c r="K17" i="8"/>
  <c r="J17" i="8"/>
  <c r="I17" i="8"/>
  <c r="H17" i="8"/>
  <c r="G17" i="8"/>
  <c r="F17" i="8"/>
  <c r="P6" i="8"/>
  <c r="D73" i="10" l="1"/>
  <c r="D74" i="10" s="1"/>
  <c r="D35" i="10"/>
  <c r="E77" i="10"/>
  <c r="M77" i="10"/>
  <c r="H77" i="10"/>
  <c r="N77" i="10"/>
  <c r="G77" i="10"/>
  <c r="O77" i="10"/>
  <c r="I72" i="10"/>
  <c r="L35" i="10"/>
  <c r="G55" i="10"/>
  <c r="O55" i="10"/>
  <c r="E35" i="10"/>
  <c r="M35" i="10"/>
  <c r="H55" i="10"/>
  <c r="H72" i="10"/>
  <c r="H35" i="10"/>
  <c r="I35" i="10"/>
  <c r="D55" i="10"/>
  <c r="L55" i="10"/>
  <c r="K72" i="10"/>
  <c r="E55" i="10"/>
  <c r="M55" i="10"/>
  <c r="D72" i="10"/>
  <c r="L72" i="10"/>
  <c r="N35" i="10"/>
  <c r="P34" i="10"/>
  <c r="I55" i="10"/>
  <c r="O35" i="10"/>
  <c r="K77" i="10"/>
  <c r="E72" i="10"/>
  <c r="M72" i="10"/>
  <c r="F35" i="10"/>
  <c r="P17" i="10"/>
  <c r="L77" i="10"/>
  <c r="K35" i="10"/>
  <c r="K55" i="10"/>
  <c r="G35" i="10"/>
  <c r="O72" i="10"/>
  <c r="I77" i="10"/>
  <c r="P54" i="10"/>
  <c r="P71" i="10"/>
  <c r="F77" i="10"/>
  <c r="J72" i="10"/>
  <c r="J77" i="10"/>
  <c r="J55" i="10"/>
  <c r="F55" i="10"/>
  <c r="N55" i="10"/>
  <c r="N72" i="10"/>
  <c r="P17" i="8"/>
  <c r="P106" i="8"/>
  <c r="G81" i="8"/>
  <c r="K81" i="8"/>
  <c r="M61" i="8"/>
  <c r="L107" i="8"/>
  <c r="F81" i="8"/>
  <c r="N81" i="8"/>
  <c r="F107" i="8"/>
  <c r="N107" i="8"/>
  <c r="I61" i="8"/>
  <c r="D61" i="8"/>
  <c r="O81" i="8"/>
  <c r="G107" i="8"/>
  <c r="O107" i="8"/>
  <c r="H61" i="8"/>
  <c r="H81" i="8"/>
  <c r="H107" i="8"/>
  <c r="I107" i="8"/>
  <c r="K61" i="8"/>
  <c r="I81" i="8"/>
  <c r="F61" i="8"/>
  <c r="K107" i="8"/>
  <c r="E61" i="8"/>
  <c r="N61" i="8"/>
  <c r="L81" i="8"/>
  <c r="E81" i="8"/>
  <c r="M81" i="8"/>
  <c r="E107" i="8"/>
  <c r="M107" i="8"/>
  <c r="G61" i="8"/>
  <c r="O61" i="8"/>
  <c r="D81" i="8"/>
  <c r="L61" i="8"/>
  <c r="J61" i="8"/>
  <c r="J107" i="8"/>
  <c r="J81" i="8"/>
  <c r="L111" i="8"/>
  <c r="K111" i="8"/>
  <c r="P80" i="8"/>
  <c r="M111" i="8"/>
  <c r="H111" i="8"/>
  <c r="O111" i="8"/>
  <c r="I111" i="8"/>
  <c r="P60" i="8"/>
  <c r="J111" i="8"/>
  <c r="F111" i="8"/>
  <c r="N111" i="8"/>
  <c r="D111" i="8"/>
  <c r="E111" i="8"/>
  <c r="G111" i="8"/>
  <c r="P55" i="10" l="1"/>
  <c r="D77" i="10"/>
  <c r="P73" i="10"/>
  <c r="P74" i="10" s="1"/>
  <c r="P72" i="10"/>
  <c r="P35" i="10"/>
  <c r="P61" i="8"/>
  <c r="P107" i="8"/>
  <c r="P81" i="8"/>
  <c r="P111" i="8"/>
  <c r="G7" i="1"/>
  <c r="G8" i="1"/>
  <c r="G9" i="1"/>
  <c r="G11" i="1" s="1"/>
  <c r="G10" i="1"/>
  <c r="G6" i="1"/>
  <c r="D11" i="1"/>
  <c r="E11" i="1"/>
  <c r="F11" i="1"/>
  <c r="C11" i="1"/>
  <c r="H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60" i="1"/>
  <c r="G61" i="1"/>
  <c r="B72" i="1" s="1"/>
  <c r="H7" i="1" s="1"/>
  <c r="G62" i="1"/>
  <c r="G63" i="1"/>
  <c r="G64" i="1"/>
  <c r="G65" i="1"/>
  <c r="G66" i="1"/>
  <c r="G67" i="1"/>
  <c r="G68" i="1"/>
  <c r="G69" i="1"/>
  <c r="G70" i="1"/>
  <c r="G71" i="1"/>
  <c r="P77" i="10" l="1"/>
  <c r="H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Ricos na América</author>
  </authors>
  <commentList>
    <comment ref="B18" authorId="0" shapeId="0" xr:uid="{9D267787-4C01-4394-9DB3-A9612164CCCA}">
      <text>
        <r>
          <rPr>
            <b/>
            <sz val="20"/>
            <color indexed="81"/>
            <rFont val="Segoe UI"/>
            <family val="2"/>
          </rPr>
          <t>Ricos na América:</t>
        </r>
        <r>
          <rPr>
            <sz val="20"/>
            <color indexed="81"/>
            <rFont val="Segoe UI"/>
            <family val="2"/>
          </rPr>
          <t xml:space="preserve">
São as contas que você paga somente se você vender.</t>
        </r>
      </text>
    </comment>
    <comment ref="B36" authorId="0" shapeId="0" xr:uid="{14749332-D62F-4F67-AC9C-56A9D2245D93}">
      <text>
        <r>
          <rPr>
            <b/>
            <sz val="20"/>
            <color indexed="81"/>
            <rFont val="Segoe UI"/>
            <family val="2"/>
          </rPr>
          <t>Ricos na América:</t>
        </r>
        <r>
          <rPr>
            <sz val="20"/>
            <color indexed="81"/>
            <rFont val="Segoe UI"/>
            <family val="2"/>
          </rPr>
          <t xml:space="preserve">
São todas as contas que você precisa pagar independente da venda</t>
        </r>
      </text>
    </comment>
  </commentList>
</comments>
</file>

<file path=xl/sharedStrings.xml><?xml version="1.0" encoding="utf-8"?>
<sst xmlns="http://schemas.openxmlformats.org/spreadsheetml/2006/main" count="588" uniqueCount="136">
  <si>
    <t>TOTAL</t>
  </si>
  <si>
    <t>Tickets</t>
  </si>
  <si>
    <t>Viagem</t>
  </si>
  <si>
    <t>Alimentação</t>
  </si>
  <si>
    <t>Hospedagem</t>
  </si>
  <si>
    <t xml:space="preserve">Passagem </t>
  </si>
  <si>
    <t>Presentes</t>
  </si>
  <si>
    <t>Compras</t>
  </si>
  <si>
    <t>Cosméticos</t>
  </si>
  <si>
    <t>Bolsas</t>
  </si>
  <si>
    <t>Sapatos</t>
  </si>
  <si>
    <t>Roupas</t>
  </si>
  <si>
    <t>Lazer</t>
  </si>
  <si>
    <t>Transporte</t>
  </si>
  <si>
    <t>SEMANA 4</t>
  </si>
  <si>
    <t>SEMANA 3</t>
  </si>
  <si>
    <t>SEMANA 2</t>
  </si>
  <si>
    <t>SEMANA 1</t>
  </si>
  <si>
    <t>ITEM</t>
  </si>
  <si>
    <t>CATEGORIA</t>
  </si>
  <si>
    <t>DESEJOS       (% SUGERIDA: 20% DA SUA RENDA)</t>
  </si>
  <si>
    <t>Mortgage</t>
  </si>
  <si>
    <t>Dívida</t>
  </si>
  <si>
    <t>Empréstimo</t>
  </si>
  <si>
    <t>Ajuda para família</t>
  </si>
  <si>
    <t>Contribuição</t>
  </si>
  <si>
    <t>Reserva para objetivo</t>
  </si>
  <si>
    <t>Investimento</t>
  </si>
  <si>
    <t>Reserva de Emergência</t>
  </si>
  <si>
    <t>Aposentadoria</t>
  </si>
  <si>
    <t>INVESTIMENTOS &amp; DÍVIDAS         (% SUGERIDA: 30% DA SUA RENDA)</t>
  </si>
  <si>
    <t>Material</t>
  </si>
  <si>
    <t>Estudos</t>
  </si>
  <si>
    <t>Mensalidade</t>
  </si>
  <si>
    <t>Dízimo/Doação</t>
  </si>
  <si>
    <t>Despesas Pessoais</t>
  </si>
  <si>
    <t>Outros</t>
  </si>
  <si>
    <t>Beleza</t>
  </si>
  <si>
    <t>Academia</t>
  </si>
  <si>
    <t>Cabeleireiro</t>
  </si>
  <si>
    <t>Carro</t>
  </si>
  <si>
    <t>Multas</t>
  </si>
  <si>
    <t>Mecânico</t>
  </si>
  <si>
    <t>Impostos</t>
  </si>
  <si>
    <t>Lavagens</t>
  </si>
  <si>
    <t>Combustível</t>
  </si>
  <si>
    <t>Seguro</t>
  </si>
  <si>
    <t>Prestação do Carro</t>
  </si>
  <si>
    <t>Saúde</t>
  </si>
  <si>
    <t>Psicólogo</t>
  </si>
  <si>
    <t>Seguro de Vida</t>
  </si>
  <si>
    <t>Medicamentos</t>
  </si>
  <si>
    <t>Dentista</t>
  </si>
  <si>
    <t>Médico</t>
  </si>
  <si>
    <t>Plano de Saúde</t>
  </si>
  <si>
    <t>Casa</t>
  </si>
  <si>
    <t>Reformas/Consertos</t>
  </si>
  <si>
    <t>Empregada doméstica</t>
  </si>
  <si>
    <t>Supermercado</t>
  </si>
  <si>
    <t>TV por Assinatura/Streaming</t>
  </si>
  <si>
    <t>Celular</t>
  </si>
  <si>
    <t>Internet</t>
  </si>
  <si>
    <t>Luz</t>
  </si>
  <si>
    <t>Água</t>
  </si>
  <si>
    <t>Aluguel/Prestação</t>
  </si>
  <si>
    <t>NECESSIDADES            (% SUGERIDA: 50% DA SUA RENDA)</t>
  </si>
  <si>
    <t>DESPESAS</t>
  </si>
  <si>
    <t>Extras</t>
  </si>
  <si>
    <t>SALDO FINAL</t>
  </si>
  <si>
    <t>SAÍDAS</t>
  </si>
  <si>
    <t>Rendimentos de Investimentos</t>
  </si>
  <si>
    <t>Salário</t>
  </si>
  <si>
    <t>ENTRADAS</t>
  </si>
  <si>
    <t>FLUXO DE CAIXA</t>
  </si>
  <si>
    <t>FATURAMENTO</t>
  </si>
  <si>
    <t>ORÇAMENTO PESSOAL</t>
  </si>
  <si>
    <t>Pessoal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</si>
  <si>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</si>
  <si>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</si>
  <si>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</si>
  <si>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</si>
  <si>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</si>
  <si>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</si>
  <si>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</si>
  <si>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</si>
  <si>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</si>
  <si>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</si>
  <si>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</si>
  <si>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</si>
  <si>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Fixo</t>
  </si>
  <si>
    <t>Extra 1</t>
  </si>
  <si>
    <t>Extra 2</t>
  </si>
  <si>
    <t>Extra 3</t>
  </si>
  <si>
    <t>SUBTOTAL NECESSIDADES</t>
  </si>
  <si>
    <t>% UTILIZADO NECESSIDADES</t>
  </si>
  <si>
    <t>SUBTOTAL INVEST. E DÍVIDA</t>
  </si>
  <si>
    <t>SUBTOTAL DESEJOS</t>
  </si>
  <si>
    <t>% UTILIZADO DESEJOS</t>
  </si>
  <si>
    <t>TOTAL DESPESAS</t>
  </si>
  <si>
    <t>ORÇAMENTO FAMILIAR</t>
  </si>
  <si>
    <t>Salário Cônjuge 1</t>
  </si>
  <si>
    <t>Salário Cônjuge 2</t>
  </si>
  <si>
    <t>TOTAL RENDA FAMILIAR</t>
  </si>
  <si>
    <t>Filhos</t>
  </si>
  <si>
    <t>Escola</t>
  </si>
  <si>
    <t>Mesada</t>
  </si>
  <si>
    <t>Curso</t>
  </si>
  <si>
    <t>Extra 4</t>
  </si>
  <si>
    <t>Extra 5</t>
  </si>
  <si>
    <t>Extra 6</t>
  </si>
  <si>
    <t>Extra 7</t>
  </si>
  <si>
    <t>Extra 8</t>
  </si>
  <si>
    <t>Cliente</t>
  </si>
  <si>
    <t>Trabalho</t>
  </si>
  <si>
    <t>-</t>
  </si>
  <si>
    <t>CUSTOS</t>
  </si>
  <si>
    <t>Imposto</t>
  </si>
  <si>
    <t>Taxas</t>
  </si>
  <si>
    <t>Aluguel</t>
  </si>
  <si>
    <t>Águal</t>
  </si>
  <si>
    <t>Salário Funcionario</t>
  </si>
  <si>
    <t>Comissões</t>
  </si>
  <si>
    <t>Insumos</t>
  </si>
  <si>
    <t>Nome</t>
  </si>
  <si>
    <t xml:space="preserve">RESERVA E INVESTIMENTOS </t>
  </si>
  <si>
    <t>Capital de Giro</t>
  </si>
  <si>
    <t>Reserva de Oportunidade</t>
  </si>
  <si>
    <t>ORÇAMENTO EMPRESARIAL</t>
  </si>
  <si>
    <t>TOTAL FATURAMENTO</t>
  </si>
  <si>
    <t>SUBTOTAL CUSTOS</t>
  </si>
  <si>
    <t>% UTILIZADO CUSTOS</t>
  </si>
  <si>
    <t>SUBTOTAL DESPESAS</t>
  </si>
  <si>
    <t>% UTILIZADO DESPESAS</t>
  </si>
  <si>
    <t>SUBTOTAL RESERVA E INVESTIMENTO</t>
  </si>
  <si>
    <t>% UTILIZADO RESERVA E INVESTIMENTO</t>
  </si>
  <si>
    <t>RECEITA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</si>
</sst>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$-409]* #,##0.00_ ;_-[$$-409]* \-#,##0.00\ ;_-[$$-409]* &quot;-&quot;??_ ;_-@_ "/>
    <numFmt numFmtId="165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indexed="81"/>
      <name val="Segoe UI"/>
      <family val="2"/>
    </font>
    <font>
      <sz val="20"/>
      <color indexed="8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B5252A"/>
        <bgColor indexed="64"/>
      </patternFill>
    </fill>
    <fill>
      <patternFill patternType="solid">
        <fgColor rgb="FF20273F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164" fontId="2" fillId="3" borderId="1" xfId="0" applyNumberFormat="1" applyFont="1" applyFill="1" applyBorder="1"/>
    <xf numFmtId="0" fontId="4" fillId="4" borderId="1" xfId="0" applyFont="1" applyFill="1" applyBorder="1"/>
    <xf numFmtId="164" fontId="2" fillId="5" borderId="4" xfId="1" applyNumberFormat="1" applyFont="1" applyFill="1" applyBorder="1" applyAlignment="1">
      <alignment horizontal="center"/>
    </xf>
    <xf numFmtId="164" fontId="2" fillId="5" borderId="3" xfId="1" applyNumberFormat="1" applyFont="1" applyFill="1" applyBorder="1" applyAlignment="1">
      <alignment horizontal="center"/>
    </xf>
    <xf numFmtId="164" fontId="2" fillId="5" borderId="6" xfId="1" applyNumberFormat="1" applyFont="1" applyFill="1" applyBorder="1" applyAlignment="1">
      <alignment horizontal="center"/>
    </xf>
    <xf numFmtId="0" fontId="2" fillId="7" borderId="1" xfId="0" applyFont="1" applyFill="1" applyBorder="1"/>
    <xf numFmtId="0" fontId="0" fillId="7" borderId="1" xfId="0" applyFill="1" applyBorder="1" applyProtection="1">
      <protection locked="0"/>
    </xf>
    <xf numFmtId="0" fontId="5" fillId="7" borderId="1" xfId="0" applyFont="1" applyFill="1" applyBorder="1" applyProtection="1">
      <protection locked="0"/>
    </xf>
    <xf numFmtId="0" fontId="0" fillId="8" borderId="2" xfId="0" applyFill="1" applyBorder="1"/>
    <xf numFmtId="0" fontId="0" fillId="8" borderId="10" xfId="0" applyFill="1" applyBorder="1"/>
    <xf numFmtId="0" fontId="0" fillId="8" borderId="5" xfId="0" applyFill="1" applyBorder="1"/>
    <xf numFmtId="0" fontId="0" fillId="8" borderId="12" xfId="0" applyFill="1" applyBorder="1"/>
    <xf numFmtId="0" fontId="0" fillId="8" borderId="9" xfId="0" applyFill="1" applyBorder="1"/>
    <xf numFmtId="0" fontId="0" fillId="8" borderId="7" xfId="0" applyFill="1" applyBorder="1"/>
    <xf numFmtId="164" fontId="0" fillId="7" borderId="1" xfId="0" applyNumberFormat="1" applyFill="1" applyBorder="1" applyProtection="1">
      <protection locked="0"/>
    </xf>
    <xf numFmtId="164" fontId="5" fillId="7" borderId="1" xfId="0" applyNumberFormat="1" applyFont="1" applyFill="1" applyBorder="1" applyProtection="1">
      <protection locked="0"/>
    </xf>
    <xf numFmtId="0" fontId="3" fillId="0" borderId="0" xfId="0" applyFont="1"/>
    <xf numFmtId="0" fontId="2" fillId="7" borderId="17" xfId="0" applyFont="1" applyFill="1" applyBorder="1"/>
    <xf numFmtId="164" fontId="3" fillId="6" borderId="0" xfId="0" applyNumberFormat="1" applyFont="1" applyFill="1"/>
    <xf numFmtId="0" fontId="4" fillId="4" borderId="18" xfId="0" applyFont="1" applyFill="1" applyBorder="1"/>
    <xf numFmtId="164" fontId="3" fillId="6" borderId="1" xfId="0" applyNumberFormat="1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4" borderId="23" xfId="0" applyFont="1" applyFill="1" applyBorder="1"/>
    <xf numFmtId="164" fontId="2" fillId="3" borderId="25" xfId="0" applyNumberFormat="1" applyFont="1" applyFill="1" applyBorder="1"/>
    <xf numFmtId="164" fontId="3" fillId="6" borderId="25" xfId="0" applyNumberFormat="1" applyFont="1" applyFill="1" applyBorder="1"/>
    <xf numFmtId="0" fontId="4" fillId="4" borderId="26" xfId="0" applyFont="1" applyFill="1" applyBorder="1"/>
    <xf numFmtId="0" fontId="4" fillId="4" borderId="29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164" fontId="3" fillId="6" borderId="13" xfId="0" applyNumberFormat="1" applyFont="1" applyFill="1" applyBorder="1"/>
    <xf numFmtId="164" fontId="3" fillId="6" borderId="27" xfId="0" applyNumberFormat="1" applyFont="1" applyFill="1" applyBorder="1"/>
    <xf numFmtId="164" fontId="2" fillId="3" borderId="31" xfId="0" applyNumberFormat="1" applyFont="1" applyFill="1" applyBorder="1"/>
    <xf numFmtId="0" fontId="4" fillId="4" borderId="24" xfId="0" applyFont="1" applyFill="1" applyBorder="1"/>
    <xf numFmtId="0" fontId="4" fillId="4" borderId="25" xfId="0" applyFont="1" applyFill="1" applyBorder="1"/>
    <xf numFmtId="164" fontId="2" fillId="3" borderId="36" xfId="0" applyNumberFormat="1" applyFont="1" applyFill="1" applyBorder="1"/>
    <xf numFmtId="0" fontId="0" fillId="9" borderId="9" xfId="0" applyFill="1" applyBorder="1"/>
    <xf numFmtId="0" fontId="0" fillId="9" borderId="2" xfId="0" applyFill="1" applyBorder="1"/>
    <xf numFmtId="0" fontId="0" fillId="9" borderId="10" xfId="0" applyFill="1" applyBorder="1"/>
    <xf numFmtId="0" fontId="0" fillId="9" borderId="7" xfId="0" applyFill="1" applyBorder="1"/>
    <xf numFmtId="0" fontId="0" fillId="9" borderId="5" xfId="0" applyFill="1" applyBorder="1"/>
    <xf numFmtId="0" fontId="0" fillId="9" borderId="12" xfId="0" applyFill="1" applyBorder="1"/>
    <xf numFmtId="164" fontId="3" fillId="9" borderId="15" xfId="0" applyNumberFormat="1" applyFont="1" applyFill="1" applyBorder="1"/>
    <xf numFmtId="164" fontId="3" fillId="9" borderId="16" xfId="0" applyNumberFormat="1" applyFont="1" applyFill="1" applyBorder="1"/>
    <xf numFmtId="0" fontId="7" fillId="10" borderId="9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164" fontId="3" fillId="10" borderId="0" xfId="0" applyNumberFormat="1" applyFont="1" applyFill="1"/>
    <xf numFmtId="0" fontId="3" fillId="10" borderId="0" xfId="0" applyFont="1" applyFill="1"/>
    <xf numFmtId="0" fontId="3" fillId="10" borderId="2" xfId="0" applyFont="1" applyFill="1" applyBorder="1"/>
    <xf numFmtId="0" fontId="3" fillId="10" borderId="10" xfId="0" applyFont="1" applyFill="1" applyBorder="1"/>
    <xf numFmtId="0" fontId="2" fillId="10" borderId="0" xfId="0" applyFont="1" applyFill="1"/>
    <xf numFmtId="164" fontId="3" fillId="10" borderId="11" xfId="0" applyNumberFormat="1" applyFont="1" applyFill="1" applyBorder="1"/>
    <xf numFmtId="0" fontId="3" fillId="10" borderId="5" xfId="0" applyFont="1" applyFill="1" applyBorder="1"/>
    <xf numFmtId="0" fontId="3" fillId="10" borderId="12" xfId="0" applyFont="1" applyFill="1" applyBorder="1"/>
    <xf numFmtId="0" fontId="0" fillId="10" borderId="0" xfId="0" applyFill="1"/>
    <xf numFmtId="0" fontId="6" fillId="10" borderId="0" xfId="0" applyFont="1" applyFill="1" applyAlignment="1">
      <alignment horizontal="center"/>
    </xf>
    <xf numFmtId="164" fontId="10" fillId="10" borderId="0" xfId="0" applyNumberFormat="1" applyFont="1" applyFill="1" applyAlignment="1">
      <alignment horizontal="center"/>
    </xf>
    <xf numFmtId="164" fontId="2" fillId="10" borderId="0" xfId="1" applyNumberFormat="1" applyFont="1" applyFill="1" applyBorder="1" applyAlignment="1">
      <alignment horizontal="center"/>
    </xf>
    <xf numFmtId="164" fontId="3" fillId="10" borderId="0" xfId="1" applyNumberFormat="1" applyFont="1" applyFill="1" applyBorder="1" applyAlignment="1">
      <alignment horizontal="center"/>
    </xf>
    <xf numFmtId="0" fontId="2" fillId="10" borderId="37" xfId="0" applyFont="1" applyFill="1" applyBorder="1"/>
    <xf numFmtId="0" fontId="2" fillId="7" borderId="24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14" xfId="0" applyNumberFormat="1" applyFont="1" applyFill="1" applyBorder="1" applyProtection="1">
      <protection locked="0"/>
    </xf>
    <xf numFmtId="164" fontId="2" fillId="7" borderId="24" xfId="0" applyNumberFormat="1" applyFont="1" applyFill="1" applyBorder="1" applyProtection="1">
      <protection locked="0"/>
    </xf>
    <xf numFmtId="164" fontId="11" fillId="3" borderId="1" xfId="0" applyNumberFormat="1" applyFont="1" applyFill="1" applyBorder="1" applyProtection="1">
      <protection locked="0"/>
    </xf>
    <xf numFmtId="164" fontId="2" fillId="7" borderId="1" xfId="0" applyNumberFormat="1" applyFont="1" applyFill="1" applyBorder="1" applyProtection="1">
      <protection locked="0"/>
    </xf>
    <xf numFmtId="0" fontId="2" fillId="7" borderId="30" xfId="0" applyFont="1" applyFill="1" applyBorder="1" applyProtection="1">
      <protection locked="0"/>
    </xf>
    <xf numFmtId="0" fontId="2" fillId="7" borderId="18" xfId="0" applyFont="1" applyFill="1" applyBorder="1" applyProtection="1">
      <protection locked="0"/>
    </xf>
    <xf numFmtId="164" fontId="2" fillId="3" borderId="18" xfId="0" applyNumberFormat="1" applyFont="1" applyFill="1" applyBorder="1" applyProtection="1">
      <protection locked="0"/>
    </xf>
    <xf numFmtId="164" fontId="2" fillId="7" borderId="38" xfId="0" applyNumberFormat="1" applyFont="1" applyFill="1" applyBorder="1" applyProtection="1"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7" borderId="39" xfId="0" applyNumberFormat="1" applyFont="1" applyFill="1" applyBorder="1" applyProtection="1">
      <protection locked="0"/>
    </xf>
    <xf numFmtId="165" fontId="2" fillId="3" borderId="28" xfId="2" applyNumberFormat="1" applyFont="1" applyFill="1" applyBorder="1" applyProtection="1"/>
    <xf numFmtId="165" fontId="2" fillId="3" borderId="19" xfId="2" applyNumberFormat="1" applyFont="1" applyFill="1" applyBorder="1" applyProtection="1"/>
    <xf numFmtId="165" fontId="2" fillId="3" borderId="13" xfId="2" applyNumberFormat="1" applyFont="1" applyFill="1" applyBorder="1" applyProtection="1"/>
    <xf numFmtId="165" fontId="2" fillId="3" borderId="27" xfId="2" applyNumberFormat="1" applyFont="1" applyFill="1" applyBorder="1" applyProtection="1"/>
    <xf numFmtId="44" fontId="3" fillId="10" borderId="0" xfId="1" applyFont="1" applyFill="1" applyBorder="1" applyProtection="1"/>
    <xf numFmtId="0" fontId="4" fillId="5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32" xfId="0" applyNumberFormat="1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33" xfId="0" applyFont="1" applyFill="1" applyBorder="1" applyAlignment="1">
      <alignment horizontal="center"/>
    </xf>
    <xf numFmtId="0" fontId="4" fillId="10" borderId="34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6" fillId="10" borderId="0" xfId="0" applyFont="1" applyFill="1" applyAlignment="1">
      <alignment horizontal="center" vertical="center"/>
    </xf>
    <xf numFmtId="0" fontId="8" fillId="9" borderId="8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11" xfId="0" applyFont="1" applyFill="1" applyBorder="1" applyAlignment="1">
      <alignment horizontal="center"/>
    </xf>
    <xf numFmtId="164" fontId="4" fillId="6" borderId="39" xfId="0" applyNumberFormat="1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6" fillId="9" borderId="33" xfId="0" applyFont="1" applyFill="1" applyBorder="1" applyAlignment="1">
      <alignment horizontal="center"/>
    </xf>
    <xf numFmtId="0" fontId="6" fillId="9" borderId="34" xfId="0" applyFont="1" applyFill="1" applyBorder="1" applyAlignment="1">
      <alignment horizontal="center"/>
    </xf>
    <xf numFmtId="0" fontId="6" fillId="9" borderId="35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B5252A"/>
      <color rgb="FF20273F"/>
      <color rgb="FFCF31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0</xdr:row>
      <xdr:rowOff>50801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215900" y="50801"/>
          <a:ext cx="1041400" cy="61611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38101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1358900" y="38101"/>
          <a:ext cx="1041400" cy="61611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0</xdr:row>
      <xdr:rowOff>38101</xdr:rowOff>
    </xdr:from>
    <xdr:ext cx="1041400" cy="616116"/>
    <xdr:pic>
      <xdr:nvPicPr>
        <xdr:cNvPr id="2" name="Imagem 1">
          <a:extLst>
            <a:ext uri="{FF2B5EF4-FFF2-40B4-BE49-F238E27FC236}">
              <a16:creationId xmlns:a16="http://schemas.microsoft.com/office/drawing/2014/main" id="{5DA97658-B51B-492C-9E66-C8D74D80A5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8" t="35785" r="21732" b="36765"/>
        <a:stretch/>
      </xdr:blipFill>
      <xdr:spPr>
        <a:xfrm>
          <a:off x="1390650" y="38101"/>
          <a:ext cx="1041400" cy="61611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56513-17A6-A34D-B9F1-6F5445BCC257}">
  <dimension ref="A1:L318"/>
  <sheetViews>
    <sheetView topLeftCell="A47" workbookViewId="0">
      <selection activeCell="A39" sqref="A39"/>
    </sheetView>
  </sheetViews>
  <sheetFormatPr defaultColWidth="11.19921875" defaultRowHeight="15.6" x14ac:dyDescent="0.3"/>
  <cols>
    <col min="1" max="1" width="30" customWidth="1"/>
    <col min="2" max="2" width="27.19921875" customWidth="1"/>
    <col min="3" max="3" width="15.296875" customWidth="1"/>
    <col min="4" max="5" width="14.19921875" customWidth="1"/>
    <col min="6" max="6" width="15" customWidth="1"/>
    <col min="7" max="7" width="10.296875" customWidth="1"/>
  </cols>
  <sheetData>
    <row r="1" spans="1:12" ht="25.05" customHeight="1" x14ac:dyDescent="0.3">
      <c r="A1" s="15"/>
      <c r="B1" s="11"/>
      <c r="C1" s="11"/>
      <c r="D1" s="11"/>
      <c r="E1" s="11"/>
      <c r="F1" s="11"/>
      <c r="G1" s="12"/>
      <c r="H1" s="93" t="s">
        <v>73</v>
      </c>
      <c r="I1" s="94"/>
      <c r="J1" s="94"/>
      <c r="K1" s="94"/>
      <c r="L1" s="94"/>
    </row>
    <row r="2" spans="1:12" ht="28.2" x14ac:dyDescent="0.5">
      <c r="A2" s="97" t="s">
        <v>75</v>
      </c>
      <c r="B2" s="98"/>
      <c r="C2" s="98"/>
      <c r="D2" s="98"/>
      <c r="E2" s="98"/>
      <c r="F2" s="98"/>
      <c r="G2" s="99"/>
      <c r="H2" s="93"/>
      <c r="I2" s="94"/>
      <c r="J2" s="94"/>
      <c r="K2" s="94"/>
      <c r="L2" s="94"/>
    </row>
    <row r="3" spans="1:12" ht="16.95" customHeight="1" thickBot="1" x14ac:dyDescent="0.35">
      <c r="A3" s="16"/>
      <c r="B3" s="13"/>
      <c r="C3" s="13"/>
      <c r="D3" s="13"/>
      <c r="E3" s="13"/>
      <c r="F3" s="13"/>
      <c r="G3" s="14"/>
      <c r="H3" s="95"/>
      <c r="I3" s="96"/>
      <c r="J3" s="96"/>
      <c r="K3" s="96"/>
      <c r="L3" s="96"/>
    </row>
    <row r="4" spans="1:12" ht="24" thickBot="1" x14ac:dyDescent="0.5">
      <c r="A4" s="84" t="s">
        <v>74</v>
      </c>
      <c r="B4" s="85"/>
      <c r="C4" s="85"/>
      <c r="D4" s="85"/>
      <c r="E4" s="85"/>
      <c r="F4" s="85"/>
      <c r="G4" s="86"/>
      <c r="H4" s="84" t="s">
        <v>72</v>
      </c>
      <c r="I4" s="85"/>
      <c r="J4" s="85"/>
      <c r="K4" s="85"/>
      <c r="L4" s="86"/>
    </row>
    <row r="5" spans="1:12" ht="18.600000000000001" thickBot="1" x14ac:dyDescent="0.4">
      <c r="A5" s="22" t="s">
        <v>19</v>
      </c>
      <c r="B5" s="22" t="s">
        <v>18</v>
      </c>
      <c r="C5" s="22" t="s">
        <v>17</v>
      </c>
      <c r="D5" s="22" t="s">
        <v>16</v>
      </c>
      <c r="E5" s="22" t="s">
        <v>15</v>
      </c>
      <c r="F5" s="22" t="s">
        <v>14</v>
      </c>
      <c r="G5" s="22" t="s">
        <v>0</v>
      </c>
      <c r="H5" s="87">
        <f>B11</f>
        <v>0</v>
      </c>
      <c r="I5" s="88"/>
      <c r="J5" s="88"/>
      <c r="K5" s="88"/>
      <c r="L5" s="89"/>
    </row>
    <row r="6" spans="1:12" s="1" customFormat="1" ht="24" thickBot="1" x14ac:dyDescent="0.5">
      <c r="A6" s="20" t="s">
        <v>89</v>
      </c>
      <c r="B6" s="8" t="s">
        <v>71</v>
      </c>
      <c r="C6" s="3">
        <v>0</v>
      </c>
      <c r="D6" s="3">
        <v>0</v>
      </c>
      <c r="E6" s="3">
        <v>0</v>
      </c>
      <c r="F6" s="3">
        <v>0</v>
      </c>
      <c r="G6" s="3">
        <f>SUM(C6:F6)</f>
        <v>0</v>
      </c>
      <c r="H6" s="84" t="s">
        <v>69</v>
      </c>
      <c r="I6" s="85"/>
      <c r="J6" s="85"/>
      <c r="K6" s="85"/>
      <c r="L6" s="86"/>
    </row>
    <row r="7" spans="1:12" s="1" customFormat="1" ht="18.600000000000001" thickBot="1" x14ac:dyDescent="0.4">
      <c r="A7" s="20" t="s">
        <v>27</v>
      </c>
      <c r="B7" s="8" t="s">
        <v>70</v>
      </c>
      <c r="C7" s="3">
        <v>0</v>
      </c>
      <c r="D7" s="3">
        <v>0</v>
      </c>
      <c r="E7" s="3">
        <v>0</v>
      </c>
      <c r="F7" s="3">
        <v>0</v>
      </c>
      <c r="G7" s="3">
        <f t="shared" ref="G7:G10" si="0">SUM(C7:F7)</f>
        <v>0</v>
      </c>
      <c r="H7" s="87">
        <f>B72</f>
        <v>0</v>
      </c>
      <c r="I7" s="88"/>
      <c r="J7" s="88"/>
      <c r="K7" s="88"/>
      <c r="L7" s="89"/>
    </row>
    <row r="8" spans="1:12" s="1" customFormat="1" ht="24" thickBot="1" x14ac:dyDescent="0.5">
      <c r="A8" s="20" t="s">
        <v>67</v>
      </c>
      <c r="B8" s="8" t="s">
        <v>67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84" t="s">
        <v>68</v>
      </c>
      <c r="I8" s="85"/>
      <c r="J8" s="85"/>
      <c r="K8" s="85"/>
      <c r="L8" s="86"/>
    </row>
    <row r="9" spans="1:12" s="1" customFormat="1" ht="18.600000000000001" thickBot="1" x14ac:dyDescent="0.4">
      <c r="A9" s="20" t="s">
        <v>67</v>
      </c>
      <c r="B9" s="8" t="s">
        <v>67</v>
      </c>
      <c r="C9" s="3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90">
        <f>H5-H7</f>
        <v>0</v>
      </c>
      <c r="I9" s="91"/>
      <c r="J9" s="91"/>
      <c r="K9" s="91"/>
      <c r="L9" s="92"/>
    </row>
    <row r="10" spans="1:12" s="1" customFormat="1" ht="18.600000000000001" thickBot="1" x14ac:dyDescent="0.4">
      <c r="A10" s="20" t="s">
        <v>67</v>
      </c>
      <c r="B10" s="8" t="s">
        <v>67</v>
      </c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  <c r="H10" s="5"/>
      <c r="I10" s="6"/>
      <c r="J10" s="6"/>
      <c r="K10" s="6"/>
      <c r="L10" s="7"/>
    </row>
    <row r="11" spans="1:12" s="1" customFormat="1" ht="18.600000000000001" thickBot="1" x14ac:dyDescent="0.4">
      <c r="A11" s="103" t="s">
        <v>0</v>
      </c>
      <c r="B11" s="104"/>
      <c r="C11" s="21">
        <f>SUM(C6:C10)</f>
        <v>0</v>
      </c>
      <c r="D11" s="21">
        <f t="shared" ref="D11:G11" si="1">SUM(D6:D10)</f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</row>
    <row r="12" spans="1:12" s="1" customFormat="1" ht="24" thickBot="1" x14ac:dyDescent="0.5">
      <c r="A12" s="100" t="s">
        <v>66</v>
      </c>
      <c r="B12" s="101"/>
      <c r="C12" s="101"/>
      <c r="D12" s="101"/>
      <c r="E12" s="101"/>
      <c r="F12" s="101"/>
      <c r="G12" s="101"/>
    </row>
    <row r="13" spans="1:12" s="1" customFormat="1" ht="18" x14ac:dyDescent="0.35">
      <c r="A13" s="102" t="s">
        <v>65</v>
      </c>
      <c r="B13" s="102"/>
      <c r="C13" s="102"/>
      <c r="D13" s="102"/>
      <c r="E13" s="102"/>
      <c r="F13" s="102"/>
      <c r="G13" s="102"/>
    </row>
    <row r="14" spans="1:12" s="1" customFormat="1" ht="18" x14ac:dyDescent="0.35">
      <c r="A14" s="4" t="s">
        <v>19</v>
      </c>
      <c r="B14" s="4" t="s">
        <v>18</v>
      </c>
      <c r="C14" s="4" t="s">
        <v>17</v>
      </c>
      <c r="D14" s="4" t="s">
        <v>16</v>
      </c>
      <c r="E14" s="4" t="s">
        <v>15</v>
      </c>
      <c r="F14" s="4" t="s">
        <v>14</v>
      </c>
      <c r="G14" s="4" t="s">
        <v>0</v>
      </c>
    </row>
    <row r="15" spans="1:12" s="1" customFormat="1" ht="18" x14ac:dyDescent="0.35">
      <c r="A15" s="8" t="s">
        <v>55</v>
      </c>
      <c r="B15" s="9" t="s">
        <v>64</v>
      </c>
      <c r="C15" s="3"/>
      <c r="D15" s="3"/>
      <c r="E15" s="3"/>
      <c r="F15" s="3"/>
      <c r="G15" s="3">
        <f>SUM($C$15:$F$15)</f>
        <v>0</v>
      </c>
    </row>
    <row r="16" spans="1:12" s="1" customFormat="1" ht="18" x14ac:dyDescent="0.35">
      <c r="A16" s="8" t="s">
        <v>55</v>
      </c>
      <c r="B16" s="9" t="s">
        <v>63</v>
      </c>
      <c r="C16" s="3"/>
      <c r="D16" s="3"/>
      <c r="E16" s="3"/>
      <c r="F16" s="3"/>
      <c r="G16" s="3">
        <f t="shared" ref="G16:G49" si="2">SUM($C16:$F16)</f>
        <v>0</v>
      </c>
    </row>
    <row r="17" spans="1:7" s="1" customFormat="1" ht="18" x14ac:dyDescent="0.35">
      <c r="A17" s="8" t="s">
        <v>55</v>
      </c>
      <c r="B17" s="9" t="s">
        <v>43</v>
      </c>
      <c r="C17" s="3"/>
      <c r="D17" s="3"/>
      <c r="E17" s="3"/>
      <c r="F17" s="3"/>
      <c r="G17" s="3">
        <f t="shared" si="2"/>
        <v>0</v>
      </c>
    </row>
    <row r="18" spans="1:7" s="1" customFormat="1" ht="18" x14ac:dyDescent="0.35">
      <c r="A18" s="8" t="s">
        <v>55</v>
      </c>
      <c r="B18" s="9" t="s">
        <v>62</v>
      </c>
      <c r="C18" s="3"/>
      <c r="D18" s="3"/>
      <c r="E18" s="3"/>
      <c r="F18" s="3"/>
      <c r="G18" s="3">
        <f t="shared" si="2"/>
        <v>0</v>
      </c>
    </row>
    <row r="19" spans="1:7" s="1" customFormat="1" ht="18" x14ac:dyDescent="0.35">
      <c r="A19" s="8" t="s">
        <v>55</v>
      </c>
      <c r="B19" s="9" t="s">
        <v>61</v>
      </c>
      <c r="C19" s="3"/>
      <c r="D19" s="3"/>
      <c r="E19" s="3"/>
      <c r="F19" s="3"/>
      <c r="G19" s="3">
        <f t="shared" si="2"/>
        <v>0</v>
      </c>
    </row>
    <row r="20" spans="1:7" s="1" customFormat="1" ht="18" x14ac:dyDescent="0.35">
      <c r="A20" s="8" t="s">
        <v>55</v>
      </c>
      <c r="B20" s="9" t="s">
        <v>60</v>
      </c>
      <c r="C20" s="3"/>
      <c r="D20" s="3"/>
      <c r="E20" s="3"/>
      <c r="F20" s="3"/>
      <c r="G20" s="3">
        <f t="shared" si="2"/>
        <v>0</v>
      </c>
    </row>
    <row r="21" spans="1:7" s="1" customFormat="1" ht="18" x14ac:dyDescent="0.35">
      <c r="A21" s="8" t="s">
        <v>55</v>
      </c>
      <c r="B21" s="9" t="s">
        <v>59</v>
      </c>
      <c r="C21" s="3"/>
      <c r="D21" s="3"/>
      <c r="E21" s="3"/>
      <c r="F21" s="3"/>
      <c r="G21" s="3">
        <f t="shared" si="2"/>
        <v>0</v>
      </c>
    </row>
    <row r="22" spans="1:7" s="1" customFormat="1" ht="18" x14ac:dyDescent="0.35">
      <c r="A22" s="8" t="s">
        <v>55</v>
      </c>
      <c r="B22" s="9" t="s">
        <v>58</v>
      </c>
      <c r="C22" s="3"/>
      <c r="D22" s="3"/>
      <c r="E22" s="3"/>
      <c r="F22" s="3"/>
      <c r="G22" s="3">
        <f t="shared" si="2"/>
        <v>0</v>
      </c>
    </row>
    <row r="23" spans="1:7" s="1" customFormat="1" ht="18" x14ac:dyDescent="0.35">
      <c r="A23" s="8" t="s">
        <v>55</v>
      </c>
      <c r="B23" s="9" t="s">
        <v>57</v>
      </c>
      <c r="C23" s="3"/>
      <c r="D23" s="3"/>
      <c r="E23" s="3"/>
      <c r="F23" s="3"/>
      <c r="G23" s="3">
        <f t="shared" si="2"/>
        <v>0</v>
      </c>
    </row>
    <row r="24" spans="1:7" s="1" customFormat="1" ht="18" x14ac:dyDescent="0.35">
      <c r="A24" s="8" t="s">
        <v>55</v>
      </c>
      <c r="B24" s="9" t="s">
        <v>56</v>
      </c>
      <c r="C24" s="3"/>
      <c r="D24" s="3"/>
      <c r="E24" s="3"/>
      <c r="F24" s="3"/>
      <c r="G24" s="3">
        <f t="shared" si="2"/>
        <v>0</v>
      </c>
    </row>
    <row r="25" spans="1:7" s="1" customFormat="1" ht="18" x14ac:dyDescent="0.35">
      <c r="A25" s="8" t="s">
        <v>55</v>
      </c>
      <c r="B25" s="9" t="s">
        <v>36</v>
      </c>
      <c r="C25" s="3"/>
      <c r="D25" s="3"/>
      <c r="E25" s="3"/>
      <c r="F25" s="3"/>
      <c r="G25" s="3">
        <f t="shared" si="2"/>
        <v>0</v>
      </c>
    </row>
    <row r="26" spans="1:7" s="1" customFormat="1" ht="18" x14ac:dyDescent="0.35">
      <c r="A26" s="8" t="s">
        <v>48</v>
      </c>
      <c r="B26" s="9" t="s">
        <v>54</v>
      </c>
      <c r="C26" s="3"/>
      <c r="D26" s="3"/>
      <c r="E26" s="3"/>
      <c r="F26" s="3"/>
      <c r="G26" s="3">
        <f t="shared" si="2"/>
        <v>0</v>
      </c>
    </row>
    <row r="27" spans="1:7" s="1" customFormat="1" ht="18" x14ac:dyDescent="0.35">
      <c r="A27" s="8" t="s">
        <v>48</v>
      </c>
      <c r="B27" s="9" t="s">
        <v>53</v>
      </c>
      <c r="C27" s="3"/>
      <c r="D27" s="3"/>
      <c r="E27" s="3"/>
      <c r="F27" s="3"/>
      <c r="G27" s="3">
        <f t="shared" si="2"/>
        <v>0</v>
      </c>
    </row>
    <row r="28" spans="1:7" s="1" customFormat="1" ht="18" x14ac:dyDescent="0.35">
      <c r="A28" s="8" t="s">
        <v>48</v>
      </c>
      <c r="B28" s="9" t="s">
        <v>52</v>
      </c>
      <c r="C28" s="3"/>
      <c r="D28" s="3"/>
      <c r="E28" s="3"/>
      <c r="F28" s="3"/>
      <c r="G28" s="3">
        <f t="shared" si="2"/>
        <v>0</v>
      </c>
    </row>
    <row r="29" spans="1:7" s="1" customFormat="1" ht="18" x14ac:dyDescent="0.35">
      <c r="A29" s="8" t="s">
        <v>48</v>
      </c>
      <c r="B29" s="9" t="s">
        <v>51</v>
      </c>
      <c r="C29" s="3"/>
      <c r="D29" s="3"/>
      <c r="E29" s="3"/>
      <c r="F29" s="3"/>
      <c r="G29" s="3">
        <f t="shared" si="2"/>
        <v>0</v>
      </c>
    </row>
    <row r="30" spans="1:7" s="1" customFormat="1" ht="18" x14ac:dyDescent="0.35">
      <c r="A30" s="8" t="s">
        <v>48</v>
      </c>
      <c r="B30" s="9" t="s">
        <v>50</v>
      </c>
      <c r="C30" s="3"/>
      <c r="D30" s="3"/>
      <c r="E30" s="3"/>
      <c r="F30" s="3"/>
      <c r="G30" s="3">
        <f t="shared" si="2"/>
        <v>0</v>
      </c>
    </row>
    <row r="31" spans="1:7" s="1" customFormat="1" ht="18" x14ac:dyDescent="0.35">
      <c r="A31" s="8" t="s">
        <v>48</v>
      </c>
      <c r="B31" s="9" t="s">
        <v>49</v>
      </c>
      <c r="C31" s="3"/>
      <c r="D31" s="3"/>
      <c r="E31" s="3"/>
      <c r="F31" s="3"/>
      <c r="G31" s="3">
        <f t="shared" si="2"/>
        <v>0</v>
      </c>
    </row>
    <row r="32" spans="1:7" s="1" customFormat="1" ht="18" x14ac:dyDescent="0.35">
      <c r="A32" s="8" t="s">
        <v>48</v>
      </c>
      <c r="B32" s="9" t="s">
        <v>36</v>
      </c>
      <c r="C32" s="3"/>
      <c r="D32" s="3"/>
      <c r="E32" s="3"/>
      <c r="F32" s="3"/>
      <c r="G32" s="3">
        <f t="shared" si="2"/>
        <v>0</v>
      </c>
    </row>
    <row r="33" spans="1:7" s="1" customFormat="1" ht="18" x14ac:dyDescent="0.35">
      <c r="A33" s="8" t="s">
        <v>40</v>
      </c>
      <c r="B33" s="10" t="s">
        <v>47</v>
      </c>
      <c r="C33" s="3"/>
      <c r="D33" s="3"/>
      <c r="E33" s="3"/>
      <c r="F33" s="3"/>
      <c r="G33" s="3">
        <f t="shared" si="2"/>
        <v>0</v>
      </c>
    </row>
    <row r="34" spans="1:7" s="1" customFormat="1" ht="18" x14ac:dyDescent="0.35">
      <c r="A34" s="8" t="s">
        <v>40</v>
      </c>
      <c r="B34" s="10" t="s">
        <v>46</v>
      </c>
      <c r="C34" s="3"/>
      <c r="D34" s="3"/>
      <c r="E34" s="3"/>
      <c r="F34" s="3"/>
      <c r="G34" s="3">
        <f t="shared" si="2"/>
        <v>0</v>
      </c>
    </row>
    <row r="35" spans="1:7" s="1" customFormat="1" ht="18" x14ac:dyDescent="0.35">
      <c r="A35" s="8" t="s">
        <v>40</v>
      </c>
      <c r="B35" s="10" t="s">
        <v>45</v>
      </c>
      <c r="C35" s="3"/>
      <c r="D35" s="3"/>
      <c r="E35" s="3"/>
      <c r="F35" s="3"/>
      <c r="G35" s="3">
        <f t="shared" si="2"/>
        <v>0</v>
      </c>
    </row>
    <row r="36" spans="1:7" s="1" customFormat="1" ht="18" x14ac:dyDescent="0.35">
      <c r="A36" s="8" t="s">
        <v>40</v>
      </c>
      <c r="B36" s="10" t="s">
        <v>44</v>
      </c>
      <c r="C36" s="3"/>
      <c r="D36" s="3"/>
      <c r="E36" s="3"/>
      <c r="F36" s="3"/>
      <c r="G36" s="3">
        <f t="shared" si="2"/>
        <v>0</v>
      </c>
    </row>
    <row r="37" spans="1:7" s="1" customFormat="1" ht="18" x14ac:dyDescent="0.35">
      <c r="A37" s="8" t="s">
        <v>40</v>
      </c>
      <c r="B37" s="10" t="s">
        <v>43</v>
      </c>
      <c r="C37" s="3"/>
      <c r="D37" s="3"/>
      <c r="E37" s="3"/>
      <c r="F37" s="3"/>
      <c r="G37" s="3">
        <f t="shared" si="2"/>
        <v>0</v>
      </c>
    </row>
    <row r="38" spans="1:7" s="1" customFormat="1" ht="18" x14ac:dyDescent="0.35">
      <c r="A38" s="8" t="s">
        <v>40</v>
      </c>
      <c r="B38" s="10" t="s">
        <v>42</v>
      </c>
      <c r="C38" s="3"/>
      <c r="D38" s="3"/>
      <c r="E38" s="3"/>
      <c r="F38" s="3"/>
      <c r="G38" s="3">
        <f t="shared" si="2"/>
        <v>0</v>
      </c>
    </row>
    <row r="39" spans="1:7" s="1" customFormat="1" ht="18" x14ac:dyDescent="0.35">
      <c r="A39" s="8" t="s">
        <v>40</v>
      </c>
      <c r="B39" s="10" t="s">
        <v>41</v>
      </c>
      <c r="C39" s="3"/>
      <c r="D39" s="3"/>
      <c r="E39" s="3"/>
      <c r="F39" s="3"/>
      <c r="G39" s="3">
        <f t="shared" si="2"/>
        <v>0</v>
      </c>
    </row>
    <row r="40" spans="1:7" s="1" customFormat="1" ht="18" x14ac:dyDescent="0.35">
      <c r="A40" s="8" t="s">
        <v>40</v>
      </c>
      <c r="B40" s="10" t="s">
        <v>36</v>
      </c>
      <c r="C40" s="3"/>
      <c r="D40" s="3"/>
      <c r="E40" s="3"/>
      <c r="F40" s="3"/>
      <c r="G40" s="3">
        <f t="shared" si="2"/>
        <v>0</v>
      </c>
    </row>
    <row r="41" spans="1:7" s="1" customFormat="1" ht="18" x14ac:dyDescent="0.35">
      <c r="A41" s="8" t="s">
        <v>76</v>
      </c>
      <c r="B41" s="10" t="s">
        <v>39</v>
      </c>
      <c r="C41" s="3"/>
      <c r="D41" s="3"/>
      <c r="E41" s="3"/>
      <c r="F41" s="3"/>
      <c r="G41" s="3">
        <f t="shared" si="2"/>
        <v>0</v>
      </c>
    </row>
    <row r="42" spans="1:7" s="1" customFormat="1" ht="18" x14ac:dyDescent="0.35">
      <c r="A42" s="8" t="s">
        <v>76</v>
      </c>
      <c r="B42" s="10" t="s">
        <v>8</v>
      </c>
      <c r="C42" s="3"/>
      <c r="D42" s="3"/>
      <c r="E42" s="3"/>
      <c r="F42" s="3"/>
      <c r="G42" s="3">
        <f t="shared" si="2"/>
        <v>0</v>
      </c>
    </row>
    <row r="43" spans="1:7" s="1" customFormat="1" ht="18" x14ac:dyDescent="0.35">
      <c r="A43" s="8" t="s">
        <v>76</v>
      </c>
      <c r="B43" s="10" t="s">
        <v>38</v>
      </c>
      <c r="C43" s="3"/>
      <c r="D43" s="3"/>
      <c r="E43" s="3"/>
      <c r="F43" s="3"/>
      <c r="G43" s="3">
        <f t="shared" si="2"/>
        <v>0</v>
      </c>
    </row>
    <row r="44" spans="1:7" s="1" customFormat="1" ht="18" x14ac:dyDescent="0.35">
      <c r="A44" s="8" t="s">
        <v>76</v>
      </c>
      <c r="B44" s="10" t="s">
        <v>37</v>
      </c>
      <c r="C44" s="3"/>
      <c r="D44" s="3"/>
      <c r="E44" s="3"/>
      <c r="F44" s="3"/>
      <c r="G44" s="3">
        <f t="shared" si="2"/>
        <v>0</v>
      </c>
    </row>
    <row r="45" spans="1:7" s="1" customFormat="1" ht="18" x14ac:dyDescent="0.35">
      <c r="A45" s="8" t="s">
        <v>76</v>
      </c>
      <c r="B45" s="10" t="s">
        <v>36</v>
      </c>
      <c r="C45" s="3"/>
      <c r="D45" s="3"/>
      <c r="E45" s="3"/>
      <c r="F45" s="3"/>
      <c r="G45" s="3">
        <f t="shared" si="2"/>
        <v>0</v>
      </c>
    </row>
    <row r="46" spans="1:7" s="1" customFormat="1" ht="18" x14ac:dyDescent="0.35">
      <c r="A46" s="8" t="s">
        <v>76</v>
      </c>
      <c r="B46" s="10" t="s">
        <v>34</v>
      </c>
      <c r="C46" s="3"/>
      <c r="D46" s="3"/>
      <c r="E46" s="3"/>
      <c r="F46" s="3"/>
      <c r="G46" s="3">
        <f t="shared" si="2"/>
        <v>0</v>
      </c>
    </row>
    <row r="47" spans="1:7" s="1" customFormat="1" ht="18" x14ac:dyDescent="0.35">
      <c r="A47" s="8" t="s">
        <v>32</v>
      </c>
      <c r="B47" s="10" t="s">
        <v>33</v>
      </c>
      <c r="C47" s="3"/>
      <c r="D47" s="3"/>
      <c r="E47" s="3"/>
      <c r="F47" s="3"/>
      <c r="G47" s="3">
        <f t="shared" si="2"/>
        <v>0</v>
      </c>
    </row>
    <row r="48" spans="1:7" s="1" customFormat="1" ht="18" x14ac:dyDescent="0.35">
      <c r="A48" s="8" t="s">
        <v>32</v>
      </c>
      <c r="B48" s="8" t="s">
        <v>13</v>
      </c>
      <c r="C48" s="3"/>
      <c r="D48" s="3"/>
      <c r="E48" s="3"/>
      <c r="F48" s="3"/>
      <c r="G48" s="3">
        <f t="shared" si="2"/>
        <v>0</v>
      </c>
    </row>
    <row r="49" spans="1:7" s="1" customFormat="1" ht="18" x14ac:dyDescent="0.35">
      <c r="A49" s="8" t="s">
        <v>32</v>
      </c>
      <c r="B49" s="8" t="s">
        <v>31</v>
      </c>
      <c r="C49" s="3"/>
      <c r="D49" s="3"/>
      <c r="E49" s="3"/>
      <c r="F49" s="3"/>
      <c r="G49" s="3">
        <f t="shared" si="2"/>
        <v>0</v>
      </c>
    </row>
    <row r="50" spans="1:7" s="1" customFormat="1" ht="18" x14ac:dyDescent="0.35">
      <c r="A50" s="82" t="s">
        <v>30</v>
      </c>
      <c r="B50" s="82"/>
      <c r="C50" s="82"/>
      <c r="D50" s="82"/>
      <c r="E50" s="82"/>
      <c r="F50" s="82"/>
      <c r="G50" s="82"/>
    </row>
    <row r="51" spans="1:7" s="1" customFormat="1" ht="18" x14ac:dyDescent="0.35">
      <c r="A51" s="4" t="s">
        <v>19</v>
      </c>
      <c r="B51" s="4" t="s">
        <v>18</v>
      </c>
      <c r="C51" s="4" t="s">
        <v>17</v>
      </c>
      <c r="D51" s="4" t="s">
        <v>16</v>
      </c>
      <c r="E51" s="4" t="s">
        <v>15</v>
      </c>
      <c r="F51" s="4" t="s">
        <v>14</v>
      </c>
      <c r="G51" s="4" t="s">
        <v>0</v>
      </c>
    </row>
    <row r="52" spans="1:7" s="1" customFormat="1" ht="18" x14ac:dyDescent="0.35">
      <c r="A52" s="8" t="s">
        <v>27</v>
      </c>
      <c r="B52" s="8" t="s">
        <v>29</v>
      </c>
      <c r="C52" s="3"/>
      <c r="D52" s="3"/>
      <c r="E52" s="3"/>
      <c r="F52" s="3"/>
      <c r="G52" s="3">
        <f t="shared" ref="G52:G57" si="3">SUM($C52:$F52)</f>
        <v>0</v>
      </c>
    </row>
    <row r="53" spans="1:7" s="1" customFormat="1" ht="18" x14ac:dyDescent="0.35">
      <c r="A53" s="8" t="s">
        <v>27</v>
      </c>
      <c r="B53" s="8" t="s">
        <v>28</v>
      </c>
      <c r="C53" s="3"/>
      <c r="D53" s="3"/>
      <c r="E53" s="3"/>
      <c r="F53" s="3"/>
      <c r="G53" s="3">
        <f t="shared" si="3"/>
        <v>0</v>
      </c>
    </row>
    <row r="54" spans="1:7" s="1" customFormat="1" ht="18" x14ac:dyDescent="0.35">
      <c r="A54" s="8" t="s">
        <v>27</v>
      </c>
      <c r="B54" s="8" t="s">
        <v>26</v>
      </c>
      <c r="C54" s="3"/>
      <c r="D54" s="3"/>
      <c r="E54" s="3"/>
      <c r="F54" s="3"/>
      <c r="G54" s="3">
        <f t="shared" si="3"/>
        <v>0</v>
      </c>
    </row>
    <row r="55" spans="1:7" s="1" customFormat="1" ht="18" x14ac:dyDescent="0.35">
      <c r="A55" s="8" t="s">
        <v>25</v>
      </c>
      <c r="B55" s="8" t="s">
        <v>24</v>
      </c>
      <c r="C55" s="3"/>
      <c r="D55" s="3"/>
      <c r="E55" s="3"/>
      <c r="F55" s="3"/>
      <c r="G55" s="3">
        <f t="shared" si="3"/>
        <v>0</v>
      </c>
    </row>
    <row r="56" spans="1:7" s="1" customFormat="1" ht="18" x14ac:dyDescent="0.35">
      <c r="A56" s="8" t="s">
        <v>22</v>
      </c>
      <c r="B56" s="8" t="s">
        <v>23</v>
      </c>
      <c r="C56" s="3"/>
      <c r="D56" s="3"/>
      <c r="E56" s="3"/>
      <c r="F56" s="3"/>
      <c r="G56" s="3">
        <f t="shared" si="3"/>
        <v>0</v>
      </c>
    </row>
    <row r="57" spans="1:7" s="1" customFormat="1" ht="18" x14ac:dyDescent="0.35">
      <c r="A57" s="8" t="s">
        <v>22</v>
      </c>
      <c r="B57" s="8" t="s">
        <v>21</v>
      </c>
      <c r="C57" s="3"/>
      <c r="D57" s="3"/>
      <c r="E57" s="3"/>
      <c r="F57" s="3"/>
      <c r="G57" s="3">
        <f t="shared" si="3"/>
        <v>0</v>
      </c>
    </row>
    <row r="58" spans="1:7" s="1" customFormat="1" ht="18" x14ac:dyDescent="0.35">
      <c r="A58" s="82" t="s">
        <v>20</v>
      </c>
      <c r="B58" s="82"/>
      <c r="C58" s="82"/>
      <c r="D58" s="82"/>
      <c r="E58" s="82"/>
      <c r="F58" s="82"/>
      <c r="G58" s="82"/>
    </row>
    <row r="59" spans="1:7" s="1" customFormat="1" ht="18" x14ac:dyDescent="0.35">
      <c r="A59" s="4" t="s">
        <v>19</v>
      </c>
      <c r="B59" s="4" t="s">
        <v>18</v>
      </c>
      <c r="C59" s="4" t="s">
        <v>17</v>
      </c>
      <c r="D59" s="4" t="s">
        <v>16</v>
      </c>
      <c r="E59" s="4" t="s">
        <v>15</v>
      </c>
      <c r="F59" s="4" t="s">
        <v>14</v>
      </c>
      <c r="G59" s="4" t="s">
        <v>0</v>
      </c>
    </row>
    <row r="60" spans="1:7" s="1" customFormat="1" ht="18" x14ac:dyDescent="0.35">
      <c r="A60" s="8" t="s">
        <v>12</v>
      </c>
      <c r="B60" s="8" t="s">
        <v>13</v>
      </c>
      <c r="C60" s="3"/>
      <c r="D60" s="3"/>
      <c r="E60" s="3"/>
      <c r="F60" s="3"/>
      <c r="G60" s="3">
        <f t="shared" ref="G60:G71" si="4">SUM($C60:$F60)</f>
        <v>0</v>
      </c>
    </row>
    <row r="61" spans="1:7" s="1" customFormat="1" ht="18" x14ac:dyDescent="0.35">
      <c r="A61" s="8" t="s">
        <v>12</v>
      </c>
      <c r="B61" s="8" t="s">
        <v>1</v>
      </c>
      <c r="C61" s="3"/>
      <c r="D61" s="3"/>
      <c r="E61" s="3"/>
      <c r="F61" s="3"/>
      <c r="G61" s="3">
        <f t="shared" si="4"/>
        <v>0</v>
      </c>
    </row>
    <row r="62" spans="1:7" s="1" customFormat="1" ht="18" x14ac:dyDescent="0.35">
      <c r="A62" s="8" t="s">
        <v>12</v>
      </c>
      <c r="B62" s="8" t="s">
        <v>3</v>
      </c>
      <c r="C62" s="3"/>
      <c r="D62" s="3"/>
      <c r="E62" s="3"/>
      <c r="F62" s="3"/>
      <c r="G62" s="3">
        <f t="shared" si="4"/>
        <v>0</v>
      </c>
    </row>
    <row r="63" spans="1:7" s="1" customFormat="1" ht="18" x14ac:dyDescent="0.35">
      <c r="A63" s="8" t="s">
        <v>7</v>
      </c>
      <c r="B63" s="8" t="s">
        <v>11</v>
      </c>
      <c r="C63" s="3"/>
      <c r="D63" s="3"/>
      <c r="E63" s="3"/>
      <c r="F63" s="3"/>
      <c r="G63" s="3">
        <f t="shared" si="4"/>
        <v>0</v>
      </c>
    </row>
    <row r="64" spans="1:7" s="1" customFormat="1" ht="18" x14ac:dyDescent="0.35">
      <c r="A64" s="8" t="s">
        <v>7</v>
      </c>
      <c r="B64" s="8" t="s">
        <v>10</v>
      </c>
      <c r="C64" s="3"/>
      <c r="D64" s="3"/>
      <c r="E64" s="3"/>
      <c r="F64" s="3"/>
      <c r="G64" s="3">
        <f t="shared" si="4"/>
        <v>0</v>
      </c>
    </row>
    <row r="65" spans="1:7" s="1" customFormat="1" ht="18" x14ac:dyDescent="0.35">
      <c r="A65" s="8" t="s">
        <v>7</v>
      </c>
      <c r="B65" s="8" t="s">
        <v>9</v>
      </c>
      <c r="C65" s="3"/>
      <c r="D65" s="3"/>
      <c r="E65" s="3"/>
      <c r="F65" s="3"/>
      <c r="G65" s="3">
        <f t="shared" si="4"/>
        <v>0</v>
      </c>
    </row>
    <row r="66" spans="1:7" s="1" customFormat="1" ht="18" x14ac:dyDescent="0.35">
      <c r="A66" s="8" t="s">
        <v>7</v>
      </c>
      <c r="B66" s="8" t="s">
        <v>8</v>
      </c>
      <c r="C66" s="3"/>
      <c r="D66" s="3"/>
      <c r="E66" s="3"/>
      <c r="F66" s="3"/>
      <c r="G66" s="3">
        <f t="shared" si="4"/>
        <v>0</v>
      </c>
    </row>
    <row r="67" spans="1:7" s="1" customFormat="1" ht="18" x14ac:dyDescent="0.35">
      <c r="A67" s="8" t="s">
        <v>7</v>
      </c>
      <c r="B67" s="8" t="s">
        <v>6</v>
      </c>
      <c r="C67" s="3"/>
      <c r="D67" s="3"/>
      <c r="E67" s="3"/>
      <c r="F67" s="3"/>
      <c r="G67" s="3">
        <f t="shared" si="4"/>
        <v>0</v>
      </c>
    </row>
    <row r="68" spans="1:7" s="1" customFormat="1" ht="18" x14ac:dyDescent="0.35">
      <c r="A68" s="8" t="s">
        <v>2</v>
      </c>
      <c r="B68" s="8" t="s">
        <v>5</v>
      </c>
      <c r="C68" s="3"/>
      <c r="D68" s="3"/>
      <c r="E68" s="3"/>
      <c r="F68" s="3"/>
      <c r="G68" s="3">
        <f t="shared" si="4"/>
        <v>0</v>
      </c>
    </row>
    <row r="69" spans="1:7" s="1" customFormat="1" ht="18" x14ac:dyDescent="0.35">
      <c r="A69" s="8" t="s">
        <v>2</v>
      </c>
      <c r="B69" s="8" t="s">
        <v>4</v>
      </c>
      <c r="C69" s="3"/>
      <c r="D69" s="3"/>
      <c r="E69" s="3"/>
      <c r="F69" s="3"/>
      <c r="G69" s="3">
        <f t="shared" si="4"/>
        <v>0</v>
      </c>
    </row>
    <row r="70" spans="1:7" s="1" customFormat="1" ht="18" x14ac:dyDescent="0.35">
      <c r="A70" s="8" t="s">
        <v>2</v>
      </c>
      <c r="B70" s="8" t="s">
        <v>3</v>
      </c>
      <c r="C70" s="3"/>
      <c r="D70" s="3"/>
      <c r="E70" s="3"/>
      <c r="F70" s="3"/>
      <c r="G70" s="3">
        <f t="shared" si="4"/>
        <v>0</v>
      </c>
    </row>
    <row r="71" spans="1:7" s="1" customFormat="1" ht="18" x14ac:dyDescent="0.35">
      <c r="A71" s="8" t="s">
        <v>2</v>
      </c>
      <c r="B71" s="8" t="s">
        <v>1</v>
      </c>
      <c r="C71" s="3"/>
      <c r="D71" s="3"/>
      <c r="E71" s="3"/>
      <c r="F71" s="3"/>
      <c r="G71" s="3">
        <f t="shared" si="4"/>
        <v>0</v>
      </c>
    </row>
    <row r="72" spans="1:7" s="1" customFormat="1" ht="18" x14ac:dyDescent="0.35">
      <c r="A72" s="2" t="s">
        <v>0</v>
      </c>
      <c r="B72" s="83">
        <f>SUM(G60:G71,G51:G57,G15:G49)</f>
        <v>0</v>
      </c>
      <c r="C72" s="83"/>
      <c r="D72" s="83"/>
      <c r="E72" s="83"/>
      <c r="F72" s="83"/>
      <c r="G72" s="83"/>
    </row>
    <row r="73" spans="1:7" s="1" customFormat="1" ht="18" x14ac:dyDescent="0.35"/>
    <row r="74" spans="1:7" s="1" customFormat="1" ht="18" x14ac:dyDescent="0.35"/>
    <row r="75" spans="1:7" s="1" customFormat="1" ht="18" x14ac:dyDescent="0.35"/>
    <row r="76" spans="1:7" s="1" customFormat="1" ht="18" x14ac:dyDescent="0.35"/>
    <row r="77" spans="1:7" s="1" customFormat="1" ht="18" x14ac:dyDescent="0.35"/>
    <row r="78" spans="1:7" s="1" customFormat="1" ht="18" x14ac:dyDescent="0.35"/>
    <row r="79" spans="1:7" s="1" customFormat="1" ht="18" x14ac:dyDescent="0.35"/>
    <row r="80" spans="1:7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</sheetData>
  <mergeCells count="15">
    <mergeCell ref="H1:L3"/>
    <mergeCell ref="A2:G2"/>
    <mergeCell ref="A12:G12"/>
    <mergeCell ref="A13:G13"/>
    <mergeCell ref="A11:B11"/>
    <mergeCell ref="A4:G4"/>
    <mergeCell ref="A50:G50"/>
    <mergeCell ref="A58:G58"/>
    <mergeCell ref="B72:G72"/>
    <mergeCell ref="H4:L4"/>
    <mergeCell ref="H6:L6"/>
    <mergeCell ref="H8:L8"/>
    <mergeCell ref="H5:L5"/>
    <mergeCell ref="H7:L7"/>
    <mergeCell ref="H9:L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D498-7B5B-B24E-992D-C7A4E153DC6F}">
  <dimension ref="A1:Q355"/>
  <sheetViews>
    <sheetView tabSelected="1" topLeftCell="A62" zoomScale="70" zoomScaleNormal="70" workbookViewId="0">
      <selection activeCell="D108" sqref="D108"/>
    </sheetView>
  </sheetViews>
  <sheetFormatPr defaultColWidth="11.19921875" defaultRowHeight="15.6" x14ac:dyDescent="0.3"/>
  <cols>
    <col min="2" max="2" width="30" customWidth="1"/>
    <col min="3" max="3" width="31.296875" customWidth="1"/>
    <col min="4" max="4" width="15.296875" customWidth="1"/>
    <col min="5" max="6" width="14.19921875" customWidth="1"/>
    <col min="7" max="7" width="15" customWidth="1"/>
    <col min="8" max="8" width="12.69921875" customWidth="1"/>
    <col min="9" max="11" width="15" customWidth="1"/>
    <col min="12" max="12" width="15.19921875" customWidth="1"/>
    <col min="13" max="13" width="15.796875" customWidth="1"/>
    <col min="14" max="14" width="15.296875" customWidth="1"/>
    <col min="15" max="15" width="16" customWidth="1"/>
    <col min="16" max="16" width="16.296875" customWidth="1"/>
  </cols>
  <sheetData>
    <row r="1" spans="1:17" ht="25.05" customHeight="1" x14ac:dyDescent="0.3">
      <c r="A1" s="58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131"/>
    </row>
    <row r="2" spans="1:17" ht="28.2" x14ac:dyDescent="0.5">
      <c r="A2" s="58"/>
      <c r="B2" s="132" t="s">
        <v>99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  <c r="Q2" s="131"/>
    </row>
    <row r="3" spans="1:17" ht="16.95" customHeight="1" thickBot="1" x14ac:dyDescent="0.35">
      <c r="A3" s="58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131"/>
    </row>
    <row r="4" spans="1:17" ht="24" thickBot="1" x14ac:dyDescent="0.5">
      <c r="A4" s="58"/>
      <c r="B4" s="117" t="s">
        <v>74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59"/>
    </row>
    <row r="5" spans="1:17" ht="21" x14ac:dyDescent="0.4">
      <c r="A5" s="58"/>
      <c r="B5" s="24" t="s">
        <v>19</v>
      </c>
      <c r="C5" s="25" t="s">
        <v>18</v>
      </c>
      <c r="D5" s="26" t="s">
        <v>77</v>
      </c>
      <c r="E5" s="26" t="s">
        <v>78</v>
      </c>
      <c r="F5" s="26" t="s">
        <v>79</v>
      </c>
      <c r="G5" s="26" t="s">
        <v>80</v>
      </c>
      <c r="H5" s="26" t="s">
        <v>81</v>
      </c>
      <c r="I5" s="26" t="s">
        <v>82</v>
      </c>
      <c r="J5" s="26" t="s">
        <v>83</v>
      </c>
      <c r="K5" s="26" t="s">
        <v>84</v>
      </c>
      <c r="L5" s="26" t="s">
        <v>85</v>
      </c>
      <c r="M5" s="26" t="s">
        <v>86</v>
      </c>
      <c r="N5" s="26" t="s">
        <v>87</v>
      </c>
      <c r="O5" s="26" t="s">
        <v>88</v>
      </c>
      <c r="P5" s="27" t="s">
        <v>0</v>
      </c>
      <c r="Q5" s="60"/>
    </row>
    <row r="6" spans="1:17" s="1" customFormat="1" ht="23.4" x14ac:dyDescent="0.45">
      <c r="A6" s="54"/>
      <c r="B6" s="64" t="s">
        <v>89</v>
      </c>
      <c r="C6" s="65" t="s">
        <v>100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28">
        <f t="shared" ref="P6:P16" si="0">SUM(D6:O6)</f>
        <v>0</v>
      </c>
      <c r="Q6" s="59"/>
    </row>
    <row r="7" spans="1:17" s="1" customFormat="1" ht="23.4" x14ac:dyDescent="0.45">
      <c r="A7" s="54"/>
      <c r="B7" s="64" t="s">
        <v>89</v>
      </c>
      <c r="C7" s="65" t="s">
        <v>101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28">
        <f t="shared" si="0"/>
        <v>0</v>
      </c>
      <c r="Q7" s="59"/>
    </row>
    <row r="8" spans="1:17" s="1" customFormat="1" ht="21" x14ac:dyDescent="0.4">
      <c r="A8" s="54"/>
      <c r="B8" s="64" t="s">
        <v>27</v>
      </c>
      <c r="C8" s="65" t="s">
        <v>70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28">
        <f>SUM(D8:O8)</f>
        <v>0</v>
      </c>
      <c r="Q8" s="60"/>
    </row>
    <row r="9" spans="1:17" s="1" customFormat="1" ht="23.4" x14ac:dyDescent="0.45">
      <c r="A9" s="54"/>
      <c r="B9" s="64" t="s">
        <v>67</v>
      </c>
      <c r="C9" s="65" t="s">
        <v>90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28">
        <f t="shared" ref="P9:P16" si="1">SUM(D9:O9)</f>
        <v>0</v>
      </c>
      <c r="Q9" s="59"/>
    </row>
    <row r="10" spans="1:17" s="1" customFormat="1" ht="23.4" x14ac:dyDescent="0.45">
      <c r="A10" s="54"/>
      <c r="B10" s="64" t="s">
        <v>67</v>
      </c>
      <c r="C10" s="65" t="s">
        <v>91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28">
        <f t="shared" si="1"/>
        <v>0</v>
      </c>
      <c r="Q10" s="59"/>
    </row>
    <row r="11" spans="1:17" s="1" customFormat="1" ht="23.4" x14ac:dyDescent="0.45">
      <c r="A11" s="54"/>
      <c r="B11" s="64" t="s">
        <v>67</v>
      </c>
      <c r="C11" s="65" t="s">
        <v>92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28">
        <f t="shared" si="1"/>
        <v>0</v>
      </c>
      <c r="Q11" s="59"/>
    </row>
    <row r="12" spans="1:17" s="1" customFormat="1" ht="23.4" x14ac:dyDescent="0.45">
      <c r="A12" s="54"/>
      <c r="B12" s="64" t="s">
        <v>67</v>
      </c>
      <c r="C12" s="65" t="s">
        <v>107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28">
        <f t="shared" si="1"/>
        <v>0</v>
      </c>
      <c r="Q12" s="59"/>
    </row>
    <row r="13" spans="1:17" s="1" customFormat="1" ht="23.4" x14ac:dyDescent="0.45">
      <c r="A13" s="54"/>
      <c r="B13" s="64" t="s">
        <v>67</v>
      </c>
      <c r="C13" s="65" t="s">
        <v>108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28">
        <f t="shared" si="1"/>
        <v>0</v>
      </c>
      <c r="Q13" s="59"/>
    </row>
    <row r="14" spans="1:17" s="1" customFormat="1" ht="23.4" x14ac:dyDescent="0.45">
      <c r="A14" s="54"/>
      <c r="B14" s="64" t="s">
        <v>67</v>
      </c>
      <c r="C14" s="65" t="s">
        <v>109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28">
        <f>SUM(D14:O14)</f>
        <v>0</v>
      </c>
      <c r="Q14" s="59"/>
    </row>
    <row r="15" spans="1:17" s="1" customFormat="1" ht="21" x14ac:dyDescent="0.4">
      <c r="A15" s="54"/>
      <c r="B15" s="64" t="s">
        <v>67</v>
      </c>
      <c r="C15" s="65" t="s">
        <v>110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28">
        <f>SUM(D15:O15)</f>
        <v>0</v>
      </c>
      <c r="Q15" s="60"/>
    </row>
    <row r="16" spans="1:17" s="1" customFormat="1" ht="18" x14ac:dyDescent="0.35">
      <c r="A16" s="54"/>
      <c r="B16" s="64" t="s">
        <v>67</v>
      </c>
      <c r="C16" s="65" t="s">
        <v>111</v>
      </c>
      <c r="D16" s="66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28">
        <f>SUM(D16:O16)</f>
        <v>0</v>
      </c>
      <c r="Q16" s="61"/>
    </row>
    <row r="17" spans="1:17" s="19" customFormat="1" ht="18.600000000000001" thickBot="1" x14ac:dyDescent="0.4">
      <c r="A17" s="51"/>
      <c r="B17" s="103" t="s">
        <v>102</v>
      </c>
      <c r="C17" s="116"/>
      <c r="D17" s="23">
        <f>SUM(D6:D16)</f>
        <v>0</v>
      </c>
      <c r="E17" s="23">
        <f>SUM(E6:E16)</f>
        <v>0</v>
      </c>
      <c r="F17" s="23">
        <f t="shared" ref="F17:N17" si="2">SUM(F6:F16)</f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>SUM(O6:O16)</f>
        <v>0</v>
      </c>
      <c r="P17" s="29">
        <f>SUM(P6:P16)</f>
        <v>0</v>
      </c>
      <c r="Q17" s="62"/>
    </row>
    <row r="18" spans="1:17" s="1" customFormat="1" ht="24" thickBot="1" x14ac:dyDescent="0.5">
      <c r="A18" s="54"/>
      <c r="B18" s="113" t="s">
        <v>66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  <c r="Q18" s="54"/>
    </row>
    <row r="19" spans="1:17" s="1" customFormat="1" ht="18.600000000000001" thickBot="1" x14ac:dyDescent="0.4">
      <c r="A19" s="54"/>
      <c r="B19" s="130" t="s">
        <v>65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54"/>
    </row>
    <row r="20" spans="1:17" s="1" customFormat="1" ht="18" x14ac:dyDescent="0.35">
      <c r="A20" s="54"/>
      <c r="B20" s="24" t="s">
        <v>19</v>
      </c>
      <c r="C20" s="25" t="s">
        <v>18</v>
      </c>
      <c r="D20" s="25" t="s">
        <v>77</v>
      </c>
      <c r="E20" s="25" t="s">
        <v>78</v>
      </c>
      <c r="F20" s="25" t="s">
        <v>79</v>
      </c>
      <c r="G20" s="25" t="s">
        <v>80</v>
      </c>
      <c r="H20" s="25" t="s">
        <v>81</v>
      </c>
      <c r="I20" s="25" t="s">
        <v>82</v>
      </c>
      <c r="J20" s="25" t="s">
        <v>83</v>
      </c>
      <c r="K20" s="25" t="s">
        <v>84</v>
      </c>
      <c r="L20" s="25" t="s">
        <v>85</v>
      </c>
      <c r="M20" s="25" t="s">
        <v>86</v>
      </c>
      <c r="N20" s="25" t="s">
        <v>87</v>
      </c>
      <c r="O20" s="25" t="s">
        <v>88</v>
      </c>
      <c r="P20" s="30" t="s">
        <v>0</v>
      </c>
      <c r="Q20" s="54"/>
    </row>
    <row r="21" spans="1:17" s="1" customFormat="1" ht="18" x14ac:dyDescent="0.35">
      <c r="A21" s="54"/>
      <c r="B21" s="68" t="s">
        <v>55</v>
      </c>
      <c r="C21" s="17" t="s">
        <v>64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28">
        <f>SUM(D21:O21)</f>
        <v>0</v>
      </c>
      <c r="Q21" s="54"/>
    </row>
    <row r="22" spans="1:17" s="1" customFormat="1" ht="18" x14ac:dyDescent="0.35">
      <c r="A22" s="54"/>
      <c r="B22" s="68" t="s">
        <v>55</v>
      </c>
      <c r="C22" s="17" t="s">
        <v>63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28">
        <f t="shared" ref="P22:P59" si="3">SUM(D22:O22)</f>
        <v>0</v>
      </c>
      <c r="Q22" s="54"/>
    </row>
    <row r="23" spans="1:17" s="1" customFormat="1" ht="18" x14ac:dyDescent="0.35">
      <c r="A23" s="54"/>
      <c r="B23" s="68" t="s">
        <v>55</v>
      </c>
      <c r="C23" s="17" t="s">
        <v>43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28">
        <f t="shared" si="3"/>
        <v>0</v>
      </c>
      <c r="Q23" s="54"/>
    </row>
    <row r="24" spans="1:17" s="1" customFormat="1" ht="18" x14ac:dyDescent="0.35">
      <c r="A24" s="54"/>
      <c r="B24" s="68" t="s">
        <v>55</v>
      </c>
      <c r="C24" s="17" t="s">
        <v>62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28">
        <f t="shared" si="3"/>
        <v>0</v>
      </c>
      <c r="Q24" s="54"/>
    </row>
    <row r="25" spans="1:17" s="1" customFormat="1" ht="18" x14ac:dyDescent="0.35">
      <c r="A25" s="54"/>
      <c r="B25" s="68" t="s">
        <v>55</v>
      </c>
      <c r="C25" s="17" t="s">
        <v>61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28">
        <f t="shared" si="3"/>
        <v>0</v>
      </c>
      <c r="Q25" s="54"/>
    </row>
    <row r="26" spans="1:17" s="1" customFormat="1" ht="18" x14ac:dyDescent="0.35">
      <c r="A26" s="54"/>
      <c r="B26" s="68" t="s">
        <v>55</v>
      </c>
      <c r="C26" s="17" t="s">
        <v>60</v>
      </c>
      <c r="D26" s="66">
        <v>0</v>
      </c>
      <c r="E26" s="66">
        <v>0</v>
      </c>
      <c r="F26" s="66">
        <v>0</v>
      </c>
      <c r="G26" s="69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28">
        <f t="shared" si="3"/>
        <v>0</v>
      </c>
      <c r="Q26" s="54"/>
    </row>
    <row r="27" spans="1:17" s="1" customFormat="1" ht="18" x14ac:dyDescent="0.35">
      <c r="A27" s="54"/>
      <c r="B27" s="68" t="s">
        <v>55</v>
      </c>
      <c r="C27" s="17" t="s">
        <v>59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28">
        <f t="shared" si="3"/>
        <v>0</v>
      </c>
      <c r="Q27" s="54"/>
    </row>
    <row r="28" spans="1:17" s="1" customFormat="1" ht="18" x14ac:dyDescent="0.35">
      <c r="A28" s="54"/>
      <c r="B28" s="68" t="s">
        <v>55</v>
      </c>
      <c r="C28" s="17" t="s">
        <v>58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28">
        <f t="shared" si="3"/>
        <v>0</v>
      </c>
      <c r="Q28" s="54"/>
    </row>
    <row r="29" spans="1:17" s="1" customFormat="1" ht="18" x14ac:dyDescent="0.35">
      <c r="A29" s="54"/>
      <c r="B29" s="68" t="s">
        <v>55</v>
      </c>
      <c r="C29" s="17" t="s">
        <v>57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28">
        <f t="shared" si="3"/>
        <v>0</v>
      </c>
      <c r="Q29" s="54"/>
    </row>
    <row r="30" spans="1:17" s="1" customFormat="1" ht="18" x14ac:dyDescent="0.35">
      <c r="A30" s="54"/>
      <c r="B30" s="68" t="s">
        <v>55</v>
      </c>
      <c r="C30" s="17" t="s">
        <v>56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28">
        <f t="shared" si="3"/>
        <v>0</v>
      </c>
      <c r="Q30" s="54"/>
    </row>
    <row r="31" spans="1:17" s="1" customFormat="1" ht="18" x14ac:dyDescent="0.35">
      <c r="A31" s="54"/>
      <c r="B31" s="68" t="s">
        <v>55</v>
      </c>
      <c r="C31" s="17" t="s">
        <v>36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28">
        <f t="shared" si="3"/>
        <v>0</v>
      </c>
      <c r="Q31" s="54"/>
    </row>
    <row r="32" spans="1:17" s="1" customFormat="1" ht="18" x14ac:dyDescent="0.35">
      <c r="A32" s="54"/>
      <c r="B32" s="68" t="s">
        <v>48</v>
      </c>
      <c r="C32" s="17" t="s">
        <v>54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28">
        <f t="shared" si="3"/>
        <v>0</v>
      </c>
      <c r="Q32" s="54"/>
    </row>
    <row r="33" spans="1:17" s="1" customFormat="1" ht="18" x14ac:dyDescent="0.35">
      <c r="A33" s="54"/>
      <c r="B33" s="68" t="s">
        <v>48</v>
      </c>
      <c r="C33" s="17" t="s">
        <v>53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28">
        <f t="shared" si="3"/>
        <v>0</v>
      </c>
      <c r="Q33" s="54"/>
    </row>
    <row r="34" spans="1:17" s="1" customFormat="1" ht="18" x14ac:dyDescent="0.35">
      <c r="A34" s="54"/>
      <c r="B34" s="68" t="s">
        <v>48</v>
      </c>
      <c r="C34" s="17" t="s">
        <v>52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28">
        <f t="shared" si="3"/>
        <v>0</v>
      </c>
      <c r="Q34" s="54"/>
    </row>
    <row r="35" spans="1:17" s="1" customFormat="1" ht="18" x14ac:dyDescent="0.35">
      <c r="A35" s="54"/>
      <c r="B35" s="68" t="s">
        <v>48</v>
      </c>
      <c r="C35" s="17" t="s">
        <v>51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28">
        <f t="shared" si="3"/>
        <v>0</v>
      </c>
      <c r="Q35" s="54"/>
    </row>
    <row r="36" spans="1:17" s="1" customFormat="1" ht="18" x14ac:dyDescent="0.35">
      <c r="A36" s="54"/>
      <c r="B36" s="68" t="s">
        <v>48</v>
      </c>
      <c r="C36" s="17" t="s">
        <v>50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28">
        <f t="shared" si="3"/>
        <v>0</v>
      </c>
      <c r="Q36" s="54"/>
    </row>
    <row r="37" spans="1:17" s="1" customFormat="1" ht="18" x14ac:dyDescent="0.35">
      <c r="A37" s="54"/>
      <c r="B37" s="68" t="s">
        <v>48</v>
      </c>
      <c r="C37" s="17" t="s">
        <v>49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28">
        <f t="shared" si="3"/>
        <v>0</v>
      </c>
      <c r="Q37" s="54"/>
    </row>
    <row r="38" spans="1:17" s="1" customFormat="1" ht="18" x14ac:dyDescent="0.35">
      <c r="A38" s="54"/>
      <c r="B38" s="68" t="s">
        <v>48</v>
      </c>
      <c r="C38" s="17" t="s">
        <v>36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v>0</v>
      </c>
      <c r="P38" s="28">
        <f t="shared" si="3"/>
        <v>0</v>
      </c>
      <c r="Q38" s="54"/>
    </row>
    <row r="39" spans="1:17" s="1" customFormat="1" ht="18" x14ac:dyDescent="0.35">
      <c r="A39" s="54"/>
      <c r="B39" s="68" t="s">
        <v>40</v>
      </c>
      <c r="C39" s="18" t="s">
        <v>47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28">
        <f t="shared" si="3"/>
        <v>0</v>
      </c>
      <c r="Q39" s="54"/>
    </row>
    <row r="40" spans="1:17" s="1" customFormat="1" ht="18" x14ac:dyDescent="0.35">
      <c r="A40" s="54"/>
      <c r="B40" s="68" t="s">
        <v>40</v>
      </c>
      <c r="C40" s="18" t="s">
        <v>46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28">
        <f t="shared" si="3"/>
        <v>0</v>
      </c>
      <c r="Q40" s="54"/>
    </row>
    <row r="41" spans="1:17" s="1" customFormat="1" ht="18" x14ac:dyDescent="0.35">
      <c r="A41" s="54"/>
      <c r="B41" s="68" t="s">
        <v>40</v>
      </c>
      <c r="C41" s="18" t="s">
        <v>45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28">
        <f t="shared" si="3"/>
        <v>0</v>
      </c>
      <c r="Q41" s="54"/>
    </row>
    <row r="42" spans="1:17" s="1" customFormat="1" ht="18" x14ac:dyDescent="0.35">
      <c r="A42" s="54"/>
      <c r="B42" s="68" t="s">
        <v>40</v>
      </c>
      <c r="C42" s="18" t="s">
        <v>44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28">
        <f t="shared" si="3"/>
        <v>0</v>
      </c>
      <c r="Q42" s="54"/>
    </row>
    <row r="43" spans="1:17" s="1" customFormat="1" ht="18" x14ac:dyDescent="0.35">
      <c r="A43" s="54"/>
      <c r="B43" s="68" t="s">
        <v>40</v>
      </c>
      <c r="C43" s="18" t="s">
        <v>43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28">
        <f t="shared" si="3"/>
        <v>0</v>
      </c>
      <c r="Q43" s="54"/>
    </row>
    <row r="44" spans="1:17" s="1" customFormat="1" ht="18" x14ac:dyDescent="0.35">
      <c r="A44" s="54"/>
      <c r="B44" s="68" t="s">
        <v>40</v>
      </c>
      <c r="C44" s="18" t="s">
        <v>42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28">
        <f>SUM(D44:O44)</f>
        <v>0</v>
      </c>
      <c r="Q44" s="54"/>
    </row>
    <row r="45" spans="1:17" s="1" customFormat="1" ht="18" x14ac:dyDescent="0.35">
      <c r="A45" s="54"/>
      <c r="B45" s="68" t="s">
        <v>40</v>
      </c>
      <c r="C45" s="18" t="s">
        <v>41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v>0</v>
      </c>
      <c r="P45" s="28">
        <f t="shared" si="3"/>
        <v>0</v>
      </c>
      <c r="Q45" s="54"/>
    </row>
    <row r="46" spans="1:17" s="1" customFormat="1" ht="18" x14ac:dyDescent="0.35">
      <c r="A46" s="54"/>
      <c r="B46" s="68" t="s">
        <v>40</v>
      </c>
      <c r="C46" s="18" t="s">
        <v>36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  <c r="P46" s="28">
        <f t="shared" si="3"/>
        <v>0</v>
      </c>
      <c r="Q46" s="54"/>
    </row>
    <row r="47" spans="1:17" s="1" customFormat="1" ht="18" x14ac:dyDescent="0.35">
      <c r="A47" s="54"/>
      <c r="B47" s="68" t="s">
        <v>35</v>
      </c>
      <c r="C47" s="18" t="s">
        <v>39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28">
        <f>SUM(D47:O47)</f>
        <v>0</v>
      </c>
      <c r="Q47" s="54"/>
    </row>
    <row r="48" spans="1:17" s="1" customFormat="1" ht="18" x14ac:dyDescent="0.35">
      <c r="A48" s="54"/>
      <c r="B48" s="68" t="s">
        <v>35</v>
      </c>
      <c r="C48" s="18" t="s">
        <v>8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v>0</v>
      </c>
      <c r="P48" s="28">
        <f t="shared" si="3"/>
        <v>0</v>
      </c>
      <c r="Q48" s="54"/>
    </row>
    <row r="49" spans="1:17" s="1" customFormat="1" ht="18" x14ac:dyDescent="0.35">
      <c r="A49" s="54"/>
      <c r="B49" s="68" t="s">
        <v>35</v>
      </c>
      <c r="C49" s="18" t="s">
        <v>38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28">
        <f t="shared" si="3"/>
        <v>0</v>
      </c>
      <c r="Q49" s="54"/>
    </row>
    <row r="50" spans="1:17" s="1" customFormat="1" ht="18" x14ac:dyDescent="0.35">
      <c r="A50" s="54"/>
      <c r="B50" s="68" t="s">
        <v>35</v>
      </c>
      <c r="C50" s="18" t="s">
        <v>37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28">
        <f t="shared" si="3"/>
        <v>0</v>
      </c>
      <c r="Q50" s="54"/>
    </row>
    <row r="51" spans="1:17" s="1" customFormat="1" ht="18" x14ac:dyDescent="0.35">
      <c r="A51" s="54"/>
      <c r="B51" s="68" t="s">
        <v>35</v>
      </c>
      <c r="C51" s="18" t="s">
        <v>36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  <c r="P51" s="28">
        <f t="shared" si="3"/>
        <v>0</v>
      </c>
      <c r="Q51" s="54"/>
    </row>
    <row r="52" spans="1:17" s="1" customFormat="1" ht="18" x14ac:dyDescent="0.35">
      <c r="A52" s="54"/>
      <c r="B52" s="68" t="s">
        <v>35</v>
      </c>
      <c r="C52" s="18" t="s">
        <v>34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  <c r="P52" s="28">
        <f t="shared" si="3"/>
        <v>0</v>
      </c>
      <c r="Q52" s="54"/>
    </row>
    <row r="53" spans="1:17" s="1" customFormat="1" ht="18" x14ac:dyDescent="0.35">
      <c r="A53" s="54"/>
      <c r="B53" s="68" t="s">
        <v>32</v>
      </c>
      <c r="C53" s="18" t="s">
        <v>33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v>0</v>
      </c>
      <c r="P53" s="28">
        <f t="shared" si="3"/>
        <v>0</v>
      </c>
      <c r="Q53" s="54"/>
    </row>
    <row r="54" spans="1:17" s="1" customFormat="1" ht="18" x14ac:dyDescent="0.35">
      <c r="A54" s="54"/>
      <c r="B54" s="68" t="s">
        <v>32</v>
      </c>
      <c r="C54" s="70" t="s">
        <v>13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0</v>
      </c>
      <c r="P54" s="28">
        <f t="shared" si="3"/>
        <v>0</v>
      </c>
      <c r="Q54" s="54"/>
    </row>
    <row r="55" spans="1:17" s="1" customFormat="1" ht="18" x14ac:dyDescent="0.35">
      <c r="A55" s="54"/>
      <c r="B55" s="68" t="s">
        <v>32</v>
      </c>
      <c r="C55" s="70" t="s">
        <v>31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28">
        <f t="shared" si="3"/>
        <v>0</v>
      </c>
      <c r="Q55" s="54"/>
    </row>
    <row r="56" spans="1:17" s="1" customFormat="1" ht="18" x14ac:dyDescent="0.35">
      <c r="A56" s="63"/>
      <c r="B56" s="74" t="s">
        <v>103</v>
      </c>
      <c r="C56" s="70" t="s">
        <v>104</v>
      </c>
      <c r="D56" s="66">
        <v>0</v>
      </c>
      <c r="E56" s="75">
        <v>0</v>
      </c>
      <c r="F56" s="75">
        <v>0</v>
      </c>
      <c r="G56" s="66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28">
        <f t="shared" si="3"/>
        <v>0</v>
      </c>
      <c r="Q56" s="54"/>
    </row>
    <row r="57" spans="1:17" s="1" customFormat="1" ht="18" x14ac:dyDescent="0.35">
      <c r="A57" s="54"/>
      <c r="B57" s="76" t="s">
        <v>103</v>
      </c>
      <c r="C57" s="70" t="s">
        <v>105</v>
      </c>
      <c r="D57" s="66">
        <v>0</v>
      </c>
      <c r="E57" s="75">
        <v>0</v>
      </c>
      <c r="F57" s="75">
        <v>0</v>
      </c>
      <c r="G57" s="66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28">
        <f t="shared" si="3"/>
        <v>0</v>
      </c>
      <c r="Q57" s="54"/>
    </row>
    <row r="58" spans="1:17" s="1" customFormat="1" ht="18" x14ac:dyDescent="0.35">
      <c r="A58" s="63"/>
      <c r="B58" s="74" t="s">
        <v>103</v>
      </c>
      <c r="C58" s="70" t="s">
        <v>106</v>
      </c>
      <c r="D58" s="66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28">
        <f t="shared" si="3"/>
        <v>0</v>
      </c>
      <c r="Q58" s="54"/>
    </row>
    <row r="59" spans="1:17" s="1" customFormat="1" ht="18" x14ac:dyDescent="0.35">
      <c r="A59" s="63"/>
      <c r="B59" s="74" t="s">
        <v>103</v>
      </c>
      <c r="C59" s="70" t="s">
        <v>36</v>
      </c>
      <c r="D59" s="66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28">
        <f t="shared" si="3"/>
        <v>0</v>
      </c>
      <c r="Q59" s="54"/>
    </row>
    <row r="60" spans="1:17" s="1" customFormat="1" ht="18" x14ac:dyDescent="0.35">
      <c r="A60" s="54"/>
      <c r="B60" s="135" t="s">
        <v>93</v>
      </c>
      <c r="C60" s="120"/>
      <c r="D60" s="34">
        <f t="shared" ref="D60:P60" si="4">SUM(D21:D59)</f>
        <v>0</v>
      </c>
      <c r="E60" s="34">
        <f t="shared" si="4"/>
        <v>0</v>
      </c>
      <c r="F60" s="34">
        <f t="shared" si="4"/>
        <v>0</v>
      </c>
      <c r="G60" s="34">
        <f t="shared" si="4"/>
        <v>0</v>
      </c>
      <c r="H60" s="34">
        <f t="shared" si="4"/>
        <v>0</v>
      </c>
      <c r="I60" s="34">
        <f t="shared" si="4"/>
        <v>0</v>
      </c>
      <c r="J60" s="34">
        <f t="shared" si="4"/>
        <v>0</v>
      </c>
      <c r="K60" s="34">
        <f t="shared" si="4"/>
        <v>0</v>
      </c>
      <c r="L60" s="34">
        <f t="shared" si="4"/>
        <v>0</v>
      </c>
      <c r="M60" s="34">
        <f t="shared" si="4"/>
        <v>0</v>
      </c>
      <c r="N60" s="34">
        <f t="shared" si="4"/>
        <v>0</v>
      </c>
      <c r="O60" s="34">
        <f t="shared" si="4"/>
        <v>0</v>
      </c>
      <c r="P60" s="35">
        <f t="shared" si="4"/>
        <v>0</v>
      </c>
      <c r="Q60" s="54"/>
    </row>
    <row r="61" spans="1:17" s="1" customFormat="1" ht="18.600000000000001" thickBot="1" x14ac:dyDescent="0.4">
      <c r="A61" s="54"/>
      <c r="B61" s="135" t="s">
        <v>94</v>
      </c>
      <c r="C61" s="120"/>
      <c r="D61" s="78">
        <f>IFERROR(D60/D$17,0)</f>
        <v>0</v>
      </c>
      <c r="E61" s="78">
        <f t="shared" ref="E61:O61" si="5">IFERROR(E60/E$17,0)</f>
        <v>0</v>
      </c>
      <c r="F61" s="78">
        <f t="shared" si="5"/>
        <v>0</v>
      </c>
      <c r="G61" s="78">
        <f t="shared" si="5"/>
        <v>0</v>
      </c>
      <c r="H61" s="78">
        <f t="shared" si="5"/>
        <v>0</v>
      </c>
      <c r="I61" s="78">
        <f t="shared" si="5"/>
        <v>0</v>
      </c>
      <c r="J61" s="78">
        <f t="shared" si="5"/>
        <v>0</v>
      </c>
      <c r="K61" s="78">
        <f t="shared" si="5"/>
        <v>0</v>
      </c>
      <c r="L61" s="78">
        <f t="shared" si="5"/>
        <v>0</v>
      </c>
      <c r="M61" s="78">
        <f t="shared" si="5"/>
        <v>0</v>
      </c>
      <c r="N61" s="78">
        <f t="shared" si="5"/>
        <v>0</v>
      </c>
      <c r="O61" s="78">
        <f t="shared" si="5"/>
        <v>0</v>
      </c>
      <c r="P61" s="77">
        <f>IFERROR(P60/$P$17,0)</f>
        <v>0</v>
      </c>
      <c r="Q61" s="54"/>
    </row>
    <row r="62" spans="1:17" s="1" customFormat="1" ht="18.600000000000001" thickBot="1" x14ac:dyDescent="0.4">
      <c r="A62" s="54"/>
      <c r="B62" s="123" t="s">
        <v>30</v>
      </c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6"/>
      <c r="Q62" s="54"/>
    </row>
    <row r="63" spans="1:17" s="1" customFormat="1" ht="18.600000000000001" thickBot="1" x14ac:dyDescent="0.4">
      <c r="A63" s="54"/>
      <c r="B63" s="31" t="s">
        <v>19</v>
      </c>
      <c r="C63" s="32" t="s">
        <v>18</v>
      </c>
      <c r="D63" s="32" t="s">
        <v>77</v>
      </c>
      <c r="E63" s="32" t="s">
        <v>78</v>
      </c>
      <c r="F63" s="32" t="s">
        <v>79</v>
      </c>
      <c r="G63" s="32" t="s">
        <v>80</v>
      </c>
      <c r="H63" s="32" t="s">
        <v>81</v>
      </c>
      <c r="I63" s="32" t="s">
        <v>82</v>
      </c>
      <c r="J63" s="32" t="s">
        <v>83</v>
      </c>
      <c r="K63" s="32" t="s">
        <v>84</v>
      </c>
      <c r="L63" s="32" t="s">
        <v>85</v>
      </c>
      <c r="M63" s="32" t="s">
        <v>86</v>
      </c>
      <c r="N63" s="32" t="s">
        <v>87</v>
      </c>
      <c r="O63" s="32" t="s">
        <v>88</v>
      </c>
      <c r="P63" s="33" t="s">
        <v>0</v>
      </c>
      <c r="Q63" s="54"/>
    </row>
    <row r="64" spans="1:17" s="1" customFormat="1" ht="18" x14ac:dyDescent="0.35">
      <c r="A64" s="54"/>
      <c r="B64" s="71" t="s">
        <v>27</v>
      </c>
      <c r="C64" s="72" t="s">
        <v>29</v>
      </c>
      <c r="D64" s="66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>
        <v>0</v>
      </c>
      <c r="N64" s="73">
        <v>0</v>
      </c>
      <c r="O64" s="73">
        <v>0</v>
      </c>
      <c r="P64" s="36">
        <f t="shared" ref="P64:P79" si="6">SUM(D64:O64)</f>
        <v>0</v>
      </c>
      <c r="Q64" s="54"/>
    </row>
    <row r="65" spans="1:17" s="1" customFormat="1" ht="18" x14ac:dyDescent="0.35">
      <c r="A65" s="54"/>
      <c r="B65" s="64" t="s">
        <v>27</v>
      </c>
      <c r="C65" s="65" t="s">
        <v>28</v>
      </c>
      <c r="D65" s="66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  <c r="N65" s="73">
        <v>0</v>
      </c>
      <c r="O65" s="73">
        <v>0</v>
      </c>
      <c r="P65" s="36">
        <f t="shared" si="6"/>
        <v>0</v>
      </c>
      <c r="Q65" s="54"/>
    </row>
    <row r="66" spans="1:17" s="1" customFormat="1" ht="18" x14ac:dyDescent="0.35">
      <c r="A66" s="54"/>
      <c r="B66" s="64" t="s">
        <v>27</v>
      </c>
      <c r="C66" s="65" t="s">
        <v>26</v>
      </c>
      <c r="D66" s="66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36">
        <f t="shared" si="6"/>
        <v>0</v>
      </c>
      <c r="Q66" s="54"/>
    </row>
    <row r="67" spans="1:17" s="1" customFormat="1" ht="18" x14ac:dyDescent="0.35">
      <c r="A67" s="54"/>
      <c r="B67" s="64" t="s">
        <v>25</v>
      </c>
      <c r="C67" s="65" t="s">
        <v>24</v>
      </c>
      <c r="D67" s="66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36">
        <f t="shared" si="6"/>
        <v>0</v>
      </c>
      <c r="Q67" s="54"/>
    </row>
    <row r="68" spans="1:17" s="1" customFormat="1" ht="18" x14ac:dyDescent="0.35">
      <c r="A68" s="54"/>
      <c r="B68" s="64" t="s">
        <v>36</v>
      </c>
      <c r="C68" s="65" t="s">
        <v>36</v>
      </c>
      <c r="D68" s="66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36">
        <f t="shared" si="6"/>
        <v>0</v>
      </c>
      <c r="Q68" s="54"/>
    </row>
    <row r="69" spans="1:17" s="1" customFormat="1" ht="18" x14ac:dyDescent="0.35">
      <c r="A69" s="54"/>
      <c r="B69" s="64" t="s">
        <v>36</v>
      </c>
      <c r="C69" s="65" t="s">
        <v>36</v>
      </c>
      <c r="D69" s="66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36">
        <f t="shared" si="6"/>
        <v>0</v>
      </c>
      <c r="Q69" s="54"/>
    </row>
    <row r="70" spans="1:17" s="1" customFormat="1" ht="18" x14ac:dyDescent="0.35">
      <c r="A70" s="54"/>
      <c r="B70" s="64" t="s">
        <v>36</v>
      </c>
      <c r="C70" s="65" t="s">
        <v>36</v>
      </c>
      <c r="D70" s="66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36">
        <f t="shared" si="6"/>
        <v>0</v>
      </c>
      <c r="Q70" s="54"/>
    </row>
    <row r="71" spans="1:17" s="1" customFormat="1" ht="18" x14ac:dyDescent="0.35">
      <c r="A71" s="54"/>
      <c r="B71" s="64" t="s">
        <v>36</v>
      </c>
      <c r="C71" s="65" t="s">
        <v>36</v>
      </c>
      <c r="D71" s="66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36">
        <f t="shared" si="6"/>
        <v>0</v>
      </c>
      <c r="Q71" s="54"/>
    </row>
    <row r="72" spans="1:17" s="1" customFormat="1" ht="18" x14ac:dyDescent="0.35">
      <c r="A72" s="54"/>
      <c r="B72" s="64" t="s">
        <v>36</v>
      </c>
      <c r="C72" s="65" t="s">
        <v>36</v>
      </c>
      <c r="D72" s="66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36">
        <f t="shared" si="6"/>
        <v>0</v>
      </c>
      <c r="Q72" s="54"/>
    </row>
    <row r="73" spans="1:17" s="1" customFormat="1" ht="18" x14ac:dyDescent="0.35">
      <c r="A73" s="54"/>
      <c r="B73" s="64" t="s">
        <v>36</v>
      </c>
      <c r="C73" s="65" t="s">
        <v>36</v>
      </c>
      <c r="D73" s="66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36">
        <f t="shared" si="6"/>
        <v>0</v>
      </c>
      <c r="Q73" s="54"/>
    </row>
    <row r="74" spans="1:17" s="1" customFormat="1" ht="18" x14ac:dyDescent="0.35">
      <c r="A74" s="54"/>
      <c r="B74" s="64" t="s">
        <v>36</v>
      </c>
      <c r="C74" s="65" t="s">
        <v>36</v>
      </c>
      <c r="D74" s="66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36">
        <f t="shared" si="6"/>
        <v>0</v>
      </c>
      <c r="Q74" s="54"/>
    </row>
    <row r="75" spans="1:17" s="1" customFormat="1" ht="18" x14ac:dyDescent="0.35">
      <c r="A75" s="54"/>
      <c r="B75" s="64" t="s">
        <v>36</v>
      </c>
      <c r="C75" s="65" t="s">
        <v>36</v>
      </c>
      <c r="D75" s="66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36">
        <f t="shared" si="6"/>
        <v>0</v>
      </c>
      <c r="Q75" s="54"/>
    </row>
    <row r="76" spans="1:17" s="1" customFormat="1" ht="18" x14ac:dyDescent="0.35">
      <c r="A76" s="54"/>
      <c r="B76" s="64" t="s">
        <v>36</v>
      </c>
      <c r="C76" s="65" t="s">
        <v>36</v>
      </c>
      <c r="D76" s="66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36">
        <f t="shared" si="6"/>
        <v>0</v>
      </c>
      <c r="Q76" s="54"/>
    </row>
    <row r="77" spans="1:17" s="1" customFormat="1" ht="18" x14ac:dyDescent="0.35">
      <c r="A77" s="54"/>
      <c r="B77" s="64" t="s">
        <v>36</v>
      </c>
      <c r="C77" s="65" t="s">
        <v>36</v>
      </c>
      <c r="D77" s="66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36">
        <f t="shared" si="6"/>
        <v>0</v>
      </c>
      <c r="Q77" s="54"/>
    </row>
    <row r="78" spans="1:17" s="1" customFormat="1" ht="18" x14ac:dyDescent="0.35">
      <c r="A78" s="54"/>
      <c r="B78" s="64" t="s">
        <v>36</v>
      </c>
      <c r="C78" s="65" t="s">
        <v>36</v>
      </c>
      <c r="D78" s="66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36">
        <f t="shared" si="6"/>
        <v>0</v>
      </c>
      <c r="Q78" s="54"/>
    </row>
    <row r="79" spans="1:17" s="1" customFormat="1" ht="18" x14ac:dyDescent="0.35">
      <c r="A79" s="54"/>
      <c r="B79" s="64" t="s">
        <v>36</v>
      </c>
      <c r="C79" s="65" t="s">
        <v>36</v>
      </c>
      <c r="D79" s="66">
        <v>0</v>
      </c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66">
        <v>0</v>
      </c>
      <c r="M79" s="73">
        <v>0</v>
      </c>
      <c r="N79" s="66">
        <v>0</v>
      </c>
      <c r="O79" s="66">
        <v>0</v>
      </c>
      <c r="P79" s="36">
        <f t="shared" si="6"/>
        <v>0</v>
      </c>
      <c r="Q79" s="54"/>
    </row>
    <row r="80" spans="1:17" s="1" customFormat="1" ht="18" x14ac:dyDescent="0.35">
      <c r="A80" s="54"/>
      <c r="B80" s="135" t="s">
        <v>95</v>
      </c>
      <c r="C80" s="120"/>
      <c r="D80" s="34">
        <f>SUM(D64:D79)</f>
        <v>0</v>
      </c>
      <c r="E80" s="34">
        <f t="shared" ref="E80:P80" si="7">SUM(E64:E79)</f>
        <v>0</v>
      </c>
      <c r="F80" s="34">
        <f t="shared" si="7"/>
        <v>0</v>
      </c>
      <c r="G80" s="34">
        <f>SUM(G64:G79)</f>
        <v>0</v>
      </c>
      <c r="H80" s="34">
        <f t="shared" si="7"/>
        <v>0</v>
      </c>
      <c r="I80" s="34">
        <f>SUM(I64:I79)</f>
        <v>0</v>
      </c>
      <c r="J80" s="34">
        <f t="shared" si="7"/>
        <v>0</v>
      </c>
      <c r="K80" s="34">
        <f t="shared" si="7"/>
        <v>0</v>
      </c>
      <c r="L80" s="34">
        <f t="shared" si="7"/>
        <v>0</v>
      </c>
      <c r="M80" s="34">
        <f t="shared" si="7"/>
        <v>0</v>
      </c>
      <c r="N80" s="34">
        <f t="shared" si="7"/>
        <v>0</v>
      </c>
      <c r="O80" s="34">
        <f t="shared" si="7"/>
        <v>0</v>
      </c>
      <c r="P80" s="35">
        <f t="shared" si="7"/>
        <v>0</v>
      </c>
      <c r="Q80" s="54"/>
    </row>
    <row r="81" spans="1:17" s="1" customFormat="1" ht="18.600000000000001" thickBot="1" x14ac:dyDescent="0.4">
      <c r="A81" s="54"/>
      <c r="B81" s="121" t="s">
        <v>94</v>
      </c>
      <c r="C81" s="122"/>
      <c r="D81" s="78">
        <f>IFERROR(D80/D$17,0)</f>
        <v>0</v>
      </c>
      <c r="E81" s="78">
        <f t="shared" ref="E81:O81" si="8">IFERROR(E80/E$17,0)</f>
        <v>0</v>
      </c>
      <c r="F81" s="78">
        <f t="shared" si="8"/>
        <v>0</v>
      </c>
      <c r="G81" s="78">
        <f>IFERROR(G80/G$17,0)</f>
        <v>0</v>
      </c>
      <c r="H81" s="78">
        <f t="shared" si="8"/>
        <v>0</v>
      </c>
      <c r="I81" s="78">
        <f t="shared" si="8"/>
        <v>0</v>
      </c>
      <c r="J81" s="78">
        <f t="shared" si="8"/>
        <v>0</v>
      </c>
      <c r="K81" s="78">
        <f t="shared" si="8"/>
        <v>0</v>
      </c>
      <c r="L81" s="78">
        <f t="shared" si="8"/>
        <v>0</v>
      </c>
      <c r="M81" s="78">
        <f t="shared" si="8"/>
        <v>0</v>
      </c>
      <c r="N81" s="78">
        <f t="shared" si="8"/>
        <v>0</v>
      </c>
      <c r="O81" s="78">
        <f t="shared" si="8"/>
        <v>0</v>
      </c>
      <c r="P81" s="77">
        <f>IFERROR(P80/$P$17,0)</f>
        <v>0</v>
      </c>
      <c r="Q81" s="54"/>
    </row>
    <row r="82" spans="1:17" s="1" customFormat="1" ht="18" x14ac:dyDescent="0.35">
      <c r="A82" s="54"/>
      <c r="B82" s="127" t="s">
        <v>20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9"/>
      <c r="Q82" s="54"/>
    </row>
    <row r="83" spans="1:17" s="1" customFormat="1" ht="18" x14ac:dyDescent="0.35">
      <c r="A83" s="54"/>
      <c r="B83" s="37" t="s">
        <v>19</v>
      </c>
      <c r="C83" s="4" t="s">
        <v>18</v>
      </c>
      <c r="D83" s="4" t="s">
        <v>77</v>
      </c>
      <c r="E83" s="4" t="s">
        <v>78</v>
      </c>
      <c r="F83" s="4" t="s">
        <v>79</v>
      </c>
      <c r="G83" s="4" t="s">
        <v>80</v>
      </c>
      <c r="H83" s="4" t="s">
        <v>81</v>
      </c>
      <c r="I83" s="4" t="s">
        <v>82</v>
      </c>
      <c r="J83" s="4" t="s">
        <v>83</v>
      </c>
      <c r="K83" s="4" t="s">
        <v>84</v>
      </c>
      <c r="L83" s="4" t="s">
        <v>85</v>
      </c>
      <c r="M83" s="4" t="s">
        <v>86</v>
      </c>
      <c r="N83" s="4" t="s">
        <v>87</v>
      </c>
      <c r="O83" s="4" t="s">
        <v>88</v>
      </c>
      <c r="P83" s="38" t="s">
        <v>0</v>
      </c>
      <c r="Q83" s="54"/>
    </row>
    <row r="84" spans="1:17" s="1" customFormat="1" ht="18" x14ac:dyDescent="0.35">
      <c r="A84" s="54"/>
      <c r="B84" s="64" t="s">
        <v>12</v>
      </c>
      <c r="C84" s="65" t="s">
        <v>13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v>0</v>
      </c>
      <c r="P84" s="28">
        <f t="shared" ref="P84:P105" si="9">SUM(D84:O84)</f>
        <v>0</v>
      </c>
      <c r="Q84" s="54"/>
    </row>
    <row r="85" spans="1:17" s="1" customFormat="1" ht="18" x14ac:dyDescent="0.35">
      <c r="A85" s="54"/>
      <c r="B85" s="64" t="s">
        <v>12</v>
      </c>
      <c r="C85" s="65" t="s">
        <v>1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v>0</v>
      </c>
      <c r="P85" s="28">
        <f t="shared" si="9"/>
        <v>0</v>
      </c>
      <c r="Q85" s="54"/>
    </row>
    <row r="86" spans="1:17" s="1" customFormat="1" ht="18" x14ac:dyDescent="0.35">
      <c r="A86" s="54"/>
      <c r="B86" s="64" t="s">
        <v>12</v>
      </c>
      <c r="C86" s="65" t="s">
        <v>3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v>0</v>
      </c>
      <c r="P86" s="28">
        <f t="shared" si="9"/>
        <v>0</v>
      </c>
      <c r="Q86" s="54"/>
    </row>
    <row r="87" spans="1:17" s="1" customFormat="1" ht="18" x14ac:dyDescent="0.35">
      <c r="A87" s="54"/>
      <c r="B87" s="64" t="s">
        <v>7</v>
      </c>
      <c r="C87" s="65" t="s">
        <v>11</v>
      </c>
      <c r="D87" s="66">
        <v>0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  <c r="J87" s="66">
        <v>0</v>
      </c>
      <c r="K87" s="66">
        <v>0</v>
      </c>
      <c r="L87" s="66">
        <v>0</v>
      </c>
      <c r="M87" s="66">
        <v>0</v>
      </c>
      <c r="N87" s="66">
        <v>0</v>
      </c>
      <c r="O87" s="66">
        <v>0</v>
      </c>
      <c r="P87" s="28">
        <f t="shared" si="9"/>
        <v>0</v>
      </c>
      <c r="Q87" s="54"/>
    </row>
    <row r="88" spans="1:17" s="1" customFormat="1" ht="18" x14ac:dyDescent="0.35">
      <c r="A88" s="54"/>
      <c r="B88" s="64" t="s">
        <v>7</v>
      </c>
      <c r="C88" s="65" t="s">
        <v>10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0</v>
      </c>
      <c r="K88" s="66">
        <v>0</v>
      </c>
      <c r="L88" s="66">
        <v>0</v>
      </c>
      <c r="M88" s="66">
        <v>0</v>
      </c>
      <c r="N88" s="66">
        <v>0</v>
      </c>
      <c r="O88" s="66">
        <v>0</v>
      </c>
      <c r="P88" s="28">
        <f t="shared" si="9"/>
        <v>0</v>
      </c>
      <c r="Q88" s="54"/>
    </row>
    <row r="89" spans="1:17" s="1" customFormat="1" ht="18" x14ac:dyDescent="0.35">
      <c r="A89" s="54"/>
      <c r="B89" s="64" t="s">
        <v>7</v>
      </c>
      <c r="C89" s="65" t="s">
        <v>9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28">
        <f t="shared" si="9"/>
        <v>0</v>
      </c>
      <c r="Q89" s="54"/>
    </row>
    <row r="90" spans="1:17" s="1" customFormat="1" ht="18" x14ac:dyDescent="0.35">
      <c r="A90" s="54"/>
      <c r="B90" s="64" t="s">
        <v>7</v>
      </c>
      <c r="C90" s="65" t="s">
        <v>8</v>
      </c>
      <c r="D90" s="66">
        <v>0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  <c r="J90" s="66">
        <v>0</v>
      </c>
      <c r="K90" s="66">
        <v>0</v>
      </c>
      <c r="L90" s="66">
        <v>0</v>
      </c>
      <c r="M90" s="66">
        <v>0</v>
      </c>
      <c r="N90" s="66">
        <v>0</v>
      </c>
      <c r="O90" s="66">
        <v>0</v>
      </c>
      <c r="P90" s="28">
        <f t="shared" si="9"/>
        <v>0</v>
      </c>
      <c r="Q90" s="54"/>
    </row>
    <row r="91" spans="1:17" s="1" customFormat="1" ht="18" x14ac:dyDescent="0.35">
      <c r="A91" s="54"/>
      <c r="B91" s="64" t="s">
        <v>7</v>
      </c>
      <c r="C91" s="65" t="s">
        <v>6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6">
        <v>0</v>
      </c>
      <c r="N91" s="66">
        <v>0</v>
      </c>
      <c r="O91" s="66">
        <v>0</v>
      </c>
      <c r="P91" s="28">
        <f t="shared" si="9"/>
        <v>0</v>
      </c>
      <c r="Q91" s="54"/>
    </row>
    <row r="92" spans="1:17" s="1" customFormat="1" ht="18" x14ac:dyDescent="0.35">
      <c r="A92" s="54"/>
      <c r="B92" s="64" t="s">
        <v>2</v>
      </c>
      <c r="C92" s="65" t="s">
        <v>5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  <c r="J92" s="66">
        <v>0</v>
      </c>
      <c r="K92" s="66">
        <v>0</v>
      </c>
      <c r="L92" s="66">
        <v>0</v>
      </c>
      <c r="M92" s="66">
        <v>0</v>
      </c>
      <c r="N92" s="66">
        <v>0</v>
      </c>
      <c r="O92" s="66">
        <v>0</v>
      </c>
      <c r="P92" s="28">
        <f t="shared" si="9"/>
        <v>0</v>
      </c>
      <c r="Q92" s="54"/>
    </row>
    <row r="93" spans="1:17" s="1" customFormat="1" ht="18" x14ac:dyDescent="0.35">
      <c r="A93" s="54"/>
      <c r="B93" s="64" t="s">
        <v>2</v>
      </c>
      <c r="C93" s="65" t="s">
        <v>4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0</v>
      </c>
      <c r="P93" s="28">
        <f t="shared" si="9"/>
        <v>0</v>
      </c>
      <c r="Q93" s="54"/>
    </row>
    <row r="94" spans="1:17" s="1" customFormat="1" ht="18" x14ac:dyDescent="0.35">
      <c r="A94" s="54"/>
      <c r="B94" s="64" t="s">
        <v>36</v>
      </c>
      <c r="C94" s="65" t="s">
        <v>36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28">
        <f t="shared" si="9"/>
        <v>0</v>
      </c>
      <c r="Q94" s="54"/>
    </row>
    <row r="95" spans="1:17" s="1" customFormat="1" ht="18" x14ac:dyDescent="0.35">
      <c r="A95" s="54"/>
      <c r="B95" s="64" t="s">
        <v>36</v>
      </c>
      <c r="C95" s="65" t="s">
        <v>36</v>
      </c>
      <c r="D95" s="66">
        <v>0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  <c r="J95" s="66">
        <v>0</v>
      </c>
      <c r="K95" s="66">
        <v>0</v>
      </c>
      <c r="L95" s="66">
        <v>0</v>
      </c>
      <c r="M95" s="66">
        <v>0</v>
      </c>
      <c r="N95" s="66">
        <v>0</v>
      </c>
      <c r="O95" s="66">
        <v>0</v>
      </c>
      <c r="P95" s="28">
        <f t="shared" si="9"/>
        <v>0</v>
      </c>
      <c r="Q95" s="54"/>
    </row>
    <row r="96" spans="1:17" s="1" customFormat="1" ht="18" x14ac:dyDescent="0.35">
      <c r="A96" s="54"/>
      <c r="B96" s="64" t="s">
        <v>36</v>
      </c>
      <c r="C96" s="65" t="s">
        <v>36</v>
      </c>
      <c r="D96" s="66">
        <v>0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  <c r="J96" s="66">
        <v>0</v>
      </c>
      <c r="K96" s="66">
        <v>0</v>
      </c>
      <c r="L96" s="66">
        <v>0</v>
      </c>
      <c r="M96" s="66">
        <v>0</v>
      </c>
      <c r="N96" s="66">
        <v>0</v>
      </c>
      <c r="O96" s="66">
        <v>0</v>
      </c>
      <c r="P96" s="28">
        <f t="shared" si="9"/>
        <v>0</v>
      </c>
      <c r="Q96" s="54"/>
    </row>
    <row r="97" spans="1:17" s="1" customFormat="1" ht="18" x14ac:dyDescent="0.35">
      <c r="A97" s="54"/>
      <c r="B97" s="64" t="s">
        <v>36</v>
      </c>
      <c r="C97" s="65" t="s">
        <v>36</v>
      </c>
      <c r="D97" s="66">
        <v>0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  <c r="J97" s="66">
        <v>0</v>
      </c>
      <c r="K97" s="66">
        <v>0</v>
      </c>
      <c r="L97" s="66">
        <v>0</v>
      </c>
      <c r="M97" s="66">
        <v>0</v>
      </c>
      <c r="N97" s="66">
        <v>0</v>
      </c>
      <c r="O97" s="66">
        <v>0</v>
      </c>
      <c r="P97" s="28">
        <f t="shared" si="9"/>
        <v>0</v>
      </c>
      <c r="Q97" s="54"/>
    </row>
    <row r="98" spans="1:17" s="1" customFormat="1" ht="18" x14ac:dyDescent="0.35">
      <c r="A98" s="54"/>
      <c r="B98" s="64" t="s">
        <v>36</v>
      </c>
      <c r="C98" s="65" t="s">
        <v>36</v>
      </c>
      <c r="D98" s="66">
        <v>0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  <c r="J98" s="66">
        <v>0</v>
      </c>
      <c r="K98" s="66">
        <v>0</v>
      </c>
      <c r="L98" s="66">
        <v>0</v>
      </c>
      <c r="M98" s="66">
        <v>0</v>
      </c>
      <c r="N98" s="66">
        <v>0</v>
      </c>
      <c r="O98" s="66">
        <v>0</v>
      </c>
      <c r="P98" s="28">
        <f t="shared" si="9"/>
        <v>0</v>
      </c>
      <c r="Q98" s="54"/>
    </row>
    <row r="99" spans="1:17" s="1" customFormat="1" ht="18" x14ac:dyDescent="0.35">
      <c r="A99" s="54"/>
      <c r="B99" s="64" t="s">
        <v>36</v>
      </c>
      <c r="C99" s="65" t="s">
        <v>36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28">
        <f t="shared" si="9"/>
        <v>0</v>
      </c>
      <c r="Q99" s="54"/>
    </row>
    <row r="100" spans="1:17" s="1" customFormat="1" ht="18" x14ac:dyDescent="0.35">
      <c r="A100" s="54"/>
      <c r="B100" s="64" t="s">
        <v>36</v>
      </c>
      <c r="C100" s="65" t="s">
        <v>36</v>
      </c>
      <c r="D100" s="66">
        <v>0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  <c r="J100" s="66">
        <v>0</v>
      </c>
      <c r="K100" s="66">
        <v>0</v>
      </c>
      <c r="L100" s="66">
        <v>0</v>
      </c>
      <c r="M100" s="66">
        <v>0</v>
      </c>
      <c r="N100" s="66">
        <v>0</v>
      </c>
      <c r="O100" s="66">
        <v>0</v>
      </c>
      <c r="P100" s="28">
        <f t="shared" si="9"/>
        <v>0</v>
      </c>
      <c r="Q100" s="54"/>
    </row>
    <row r="101" spans="1:17" s="1" customFormat="1" ht="18" x14ac:dyDescent="0.35">
      <c r="A101" s="54"/>
      <c r="B101" s="64" t="s">
        <v>36</v>
      </c>
      <c r="C101" s="65" t="s">
        <v>36</v>
      </c>
      <c r="D101" s="66">
        <v>0</v>
      </c>
      <c r="E101" s="66">
        <v>0</v>
      </c>
      <c r="F101" s="66">
        <v>0</v>
      </c>
      <c r="G101" s="66">
        <v>0</v>
      </c>
      <c r="H101" s="66">
        <v>0</v>
      </c>
      <c r="I101" s="66"/>
      <c r="J101" s="66">
        <v>0</v>
      </c>
      <c r="K101" s="66">
        <v>0</v>
      </c>
      <c r="L101" s="66">
        <v>0</v>
      </c>
      <c r="M101" s="66">
        <v>0</v>
      </c>
      <c r="N101" s="66">
        <v>0</v>
      </c>
      <c r="O101" s="66">
        <v>0</v>
      </c>
      <c r="P101" s="28">
        <f t="shared" si="9"/>
        <v>0</v>
      </c>
      <c r="Q101" s="54"/>
    </row>
    <row r="102" spans="1:17" s="1" customFormat="1" ht="18" x14ac:dyDescent="0.35">
      <c r="A102" s="54"/>
      <c r="B102" s="64" t="s">
        <v>36</v>
      </c>
      <c r="C102" s="65" t="s">
        <v>36</v>
      </c>
      <c r="D102" s="66">
        <v>0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  <c r="J102" s="66">
        <v>0</v>
      </c>
      <c r="K102" s="66">
        <v>0</v>
      </c>
      <c r="L102" s="66">
        <v>0</v>
      </c>
      <c r="M102" s="66">
        <v>0</v>
      </c>
      <c r="N102" s="66">
        <v>0</v>
      </c>
      <c r="O102" s="66">
        <v>0</v>
      </c>
      <c r="P102" s="28">
        <f t="shared" si="9"/>
        <v>0</v>
      </c>
      <c r="Q102" s="54"/>
    </row>
    <row r="103" spans="1:17" s="1" customFormat="1" ht="18" x14ac:dyDescent="0.35">
      <c r="A103" s="54"/>
      <c r="B103" s="64" t="s">
        <v>36</v>
      </c>
      <c r="C103" s="65" t="s">
        <v>36</v>
      </c>
      <c r="D103" s="66">
        <v>0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  <c r="J103" s="66">
        <v>0</v>
      </c>
      <c r="K103" s="66">
        <v>0</v>
      </c>
      <c r="L103" s="66">
        <v>0</v>
      </c>
      <c r="M103" s="66">
        <v>0</v>
      </c>
      <c r="N103" s="66">
        <v>0</v>
      </c>
      <c r="O103" s="66">
        <v>0</v>
      </c>
      <c r="P103" s="28">
        <f t="shared" si="9"/>
        <v>0</v>
      </c>
      <c r="Q103" s="54"/>
    </row>
    <row r="104" spans="1:17" s="1" customFormat="1" ht="18" x14ac:dyDescent="0.35">
      <c r="A104" s="54"/>
      <c r="B104" s="64" t="s">
        <v>36</v>
      </c>
      <c r="C104" s="65" t="s">
        <v>36</v>
      </c>
      <c r="D104" s="66">
        <v>0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0</v>
      </c>
      <c r="M104" s="66">
        <v>0</v>
      </c>
      <c r="N104" s="66">
        <v>0</v>
      </c>
      <c r="O104" s="66">
        <v>0</v>
      </c>
      <c r="P104" s="28">
        <f t="shared" si="9"/>
        <v>0</v>
      </c>
      <c r="Q104" s="54"/>
    </row>
    <row r="105" spans="1:17" s="1" customFormat="1" ht="18" x14ac:dyDescent="0.35">
      <c r="A105" s="54"/>
      <c r="B105" s="64" t="s">
        <v>36</v>
      </c>
      <c r="C105" s="65" t="s">
        <v>36</v>
      </c>
      <c r="D105" s="66">
        <v>0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  <c r="J105" s="66">
        <v>0</v>
      </c>
      <c r="K105" s="66">
        <v>0</v>
      </c>
      <c r="L105" s="66">
        <v>0</v>
      </c>
      <c r="M105" s="67">
        <v>0</v>
      </c>
      <c r="N105" s="67">
        <v>0</v>
      </c>
      <c r="O105" s="67">
        <v>0</v>
      </c>
      <c r="P105" s="39">
        <f t="shared" si="9"/>
        <v>0</v>
      </c>
      <c r="Q105" s="54"/>
    </row>
    <row r="106" spans="1:17" s="1" customFormat="1" ht="18" x14ac:dyDescent="0.35">
      <c r="A106" s="54"/>
      <c r="B106" s="135" t="s">
        <v>96</v>
      </c>
      <c r="C106" s="120"/>
      <c r="D106" s="34">
        <f>SUM(D84:D105)</f>
        <v>0</v>
      </c>
      <c r="E106" s="34">
        <f>SUM(E84:E105)</f>
        <v>0</v>
      </c>
      <c r="F106" s="34">
        <f t="shared" ref="F106:O106" si="10">SUM(F84:F105)</f>
        <v>0</v>
      </c>
      <c r="G106" s="34">
        <f t="shared" si="10"/>
        <v>0</v>
      </c>
      <c r="H106" s="34">
        <f t="shared" si="10"/>
        <v>0</v>
      </c>
      <c r="I106" s="34">
        <f t="shared" si="10"/>
        <v>0</v>
      </c>
      <c r="J106" s="34">
        <f t="shared" si="10"/>
        <v>0</v>
      </c>
      <c r="K106" s="34">
        <f t="shared" si="10"/>
        <v>0</v>
      </c>
      <c r="L106" s="34">
        <f t="shared" si="10"/>
        <v>0</v>
      </c>
      <c r="M106" s="34">
        <f t="shared" si="10"/>
        <v>0</v>
      </c>
      <c r="N106" s="34">
        <f t="shared" si="10"/>
        <v>0</v>
      </c>
      <c r="O106" s="34">
        <f t="shared" si="10"/>
        <v>0</v>
      </c>
      <c r="P106" s="35">
        <f>SUM(P84:P105)</f>
        <v>0</v>
      </c>
      <c r="Q106" s="54"/>
    </row>
    <row r="107" spans="1:17" s="1" customFormat="1" ht="18.600000000000001" thickBot="1" x14ac:dyDescent="0.4">
      <c r="A107" s="54"/>
      <c r="B107" s="121" t="s">
        <v>97</v>
      </c>
      <c r="C107" s="122"/>
      <c r="D107" s="79">
        <f>IFERROR(D106/D$17,0)</f>
        <v>0</v>
      </c>
      <c r="E107" s="79">
        <f t="shared" ref="E107:O107" si="11">IFERROR(E106/E$17,0)</f>
        <v>0</v>
      </c>
      <c r="F107" s="79">
        <f t="shared" si="11"/>
        <v>0</v>
      </c>
      <c r="G107" s="79">
        <f t="shared" si="11"/>
        <v>0</v>
      </c>
      <c r="H107" s="79">
        <f t="shared" si="11"/>
        <v>0</v>
      </c>
      <c r="I107" s="79">
        <f t="shared" si="11"/>
        <v>0</v>
      </c>
      <c r="J107" s="79">
        <f t="shared" si="11"/>
        <v>0</v>
      </c>
      <c r="K107" s="79">
        <f t="shared" si="11"/>
        <v>0</v>
      </c>
      <c r="L107" s="79">
        <f t="shared" si="11"/>
        <v>0</v>
      </c>
      <c r="M107" s="79">
        <f t="shared" si="11"/>
        <v>0</v>
      </c>
      <c r="N107" s="79">
        <f t="shared" si="11"/>
        <v>0</v>
      </c>
      <c r="O107" s="79">
        <f t="shared" si="11"/>
        <v>0</v>
      </c>
      <c r="P107" s="80">
        <f>IFERROR(P106/$P$17,0)</f>
        <v>0</v>
      </c>
      <c r="Q107" s="54"/>
    </row>
    <row r="108" spans="1:17" s="19" customFormat="1" ht="21.6" thickBot="1" x14ac:dyDescent="0.45">
      <c r="A108" s="51"/>
      <c r="B108" s="105" t="s">
        <v>98</v>
      </c>
      <c r="C108" s="106"/>
      <c r="D108" s="46">
        <f t="shared" ref="D108:P108" si="12">SUM(D21:D59,D64:D79,D84:D105)</f>
        <v>0</v>
      </c>
      <c r="E108" s="46">
        <f t="shared" si="12"/>
        <v>0</v>
      </c>
      <c r="F108" s="46">
        <f t="shared" si="12"/>
        <v>0</v>
      </c>
      <c r="G108" s="46">
        <f t="shared" si="12"/>
        <v>0</v>
      </c>
      <c r="H108" s="46">
        <f t="shared" si="12"/>
        <v>0</v>
      </c>
      <c r="I108" s="46">
        <f t="shared" si="12"/>
        <v>0</v>
      </c>
      <c r="J108" s="46">
        <f t="shared" si="12"/>
        <v>0</v>
      </c>
      <c r="K108" s="46">
        <f t="shared" si="12"/>
        <v>0</v>
      </c>
      <c r="L108" s="46">
        <f t="shared" si="12"/>
        <v>0</v>
      </c>
      <c r="M108" s="46">
        <f t="shared" si="12"/>
        <v>0</v>
      </c>
      <c r="N108" s="46">
        <f t="shared" si="12"/>
        <v>0</v>
      </c>
      <c r="O108" s="46">
        <f t="shared" si="12"/>
        <v>0</v>
      </c>
      <c r="P108" s="47">
        <f t="shared" si="12"/>
        <v>0</v>
      </c>
      <c r="Q108" s="51"/>
    </row>
    <row r="109" spans="1:17" s="19" customFormat="1" ht="21.6" thickBot="1" x14ac:dyDescent="0.45">
      <c r="A109" s="51"/>
      <c r="B109" s="48"/>
      <c r="C109" s="49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1"/>
    </row>
    <row r="110" spans="1:17" s="1" customFormat="1" ht="18" x14ac:dyDescent="0.35">
      <c r="A110" s="54"/>
      <c r="B110" s="107" t="s">
        <v>73</v>
      </c>
      <c r="C110" s="108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3"/>
      <c r="Q110" s="54"/>
    </row>
    <row r="111" spans="1:17" s="1" customFormat="1" ht="21" customHeight="1" x14ac:dyDescent="0.35">
      <c r="A111" s="54"/>
      <c r="B111" s="109"/>
      <c r="C111" s="110"/>
      <c r="D111" s="81">
        <f t="shared" ref="D111:P111" si="13">D17-D108</f>
        <v>0</v>
      </c>
      <c r="E111" s="50">
        <f t="shared" si="13"/>
        <v>0</v>
      </c>
      <c r="F111" s="50">
        <f t="shared" si="13"/>
        <v>0</v>
      </c>
      <c r="G111" s="50">
        <f t="shared" si="13"/>
        <v>0</v>
      </c>
      <c r="H111" s="50">
        <f t="shared" si="13"/>
        <v>0</v>
      </c>
      <c r="I111" s="50">
        <f t="shared" si="13"/>
        <v>0</v>
      </c>
      <c r="J111" s="50">
        <f t="shared" si="13"/>
        <v>0</v>
      </c>
      <c r="K111" s="50">
        <f t="shared" si="13"/>
        <v>0</v>
      </c>
      <c r="L111" s="50">
        <f t="shared" si="13"/>
        <v>0</v>
      </c>
      <c r="M111" s="50">
        <f t="shared" si="13"/>
        <v>0</v>
      </c>
      <c r="N111" s="50">
        <f t="shared" si="13"/>
        <v>0</v>
      </c>
      <c r="O111" s="50">
        <f t="shared" si="13"/>
        <v>0</v>
      </c>
      <c r="P111" s="55">
        <f t="shared" si="13"/>
        <v>0</v>
      </c>
      <c r="Q111" s="54"/>
    </row>
    <row r="112" spans="1:17" s="1" customFormat="1" ht="18.600000000000001" thickBot="1" x14ac:dyDescent="0.4">
      <c r="A112" s="54"/>
      <c r="B112" s="111"/>
      <c r="C112" s="112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7"/>
      <c r="Q112" s="54"/>
    </row>
    <row r="113" spans="1:17" s="1" customFormat="1" ht="18" x14ac:dyDescent="0.3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</row>
    <row r="114" spans="1:17" s="1" customFormat="1" ht="18" x14ac:dyDescent="0.35"/>
    <row r="115" spans="1:17" s="1" customFormat="1" ht="18" x14ac:dyDescent="0.35"/>
    <row r="116" spans="1:17" s="1" customFormat="1" ht="18" x14ac:dyDescent="0.35"/>
    <row r="117" spans="1:17" s="1" customFormat="1" ht="18" x14ac:dyDescent="0.35"/>
    <row r="118" spans="1:17" s="1" customFormat="1" ht="18" x14ac:dyDescent="0.35"/>
    <row r="119" spans="1:17" s="1" customFormat="1" ht="18" x14ac:dyDescent="0.35"/>
    <row r="120" spans="1:17" s="1" customFormat="1" ht="18" x14ac:dyDescent="0.35"/>
    <row r="121" spans="1:17" s="1" customFormat="1" ht="18" x14ac:dyDescent="0.35"/>
    <row r="122" spans="1:17" s="1" customFormat="1" ht="18" x14ac:dyDescent="0.35"/>
    <row r="123" spans="1:17" s="1" customFormat="1" ht="18" x14ac:dyDescent="0.35"/>
    <row r="124" spans="1:17" s="1" customFormat="1" ht="18" x14ac:dyDescent="0.35"/>
    <row r="125" spans="1:17" s="1" customFormat="1" ht="18" x14ac:dyDescent="0.35"/>
    <row r="126" spans="1:17" s="1" customFormat="1" ht="18" x14ac:dyDescent="0.35"/>
    <row r="127" spans="1:17" s="1" customFormat="1" ht="18" x14ac:dyDescent="0.35"/>
    <row r="128" spans="1:17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</sheetData>
  <mergeCells count="16">
    <mergeCell ref="B106:C106"/>
    <mergeCell ref="B107:C107"/>
    <mergeCell ref="B108:C108"/>
    <mergeCell ref="B110:C112"/>
    <mergeCell ref="B60:C60"/>
    <mergeCell ref="B61:C61"/>
    <mergeCell ref="B62:P62"/>
    <mergeCell ref="B80:C80"/>
    <mergeCell ref="B81:C81"/>
    <mergeCell ref="B82:P82"/>
    <mergeCell ref="B19:P19"/>
    <mergeCell ref="Q1:Q3"/>
    <mergeCell ref="B2:P2"/>
    <mergeCell ref="B4:P4"/>
    <mergeCell ref="B17:C17"/>
    <mergeCell ref="B18:P18"/>
  </mergeCells>
  <phoneticPr fontId="9" type="noConversion"/>
  <conditionalFormatting sqref="D61:P61">
    <cfRule type="cellIs" dxfId="15" priority="5" operator="lessThan">
      <formula>0.5</formula>
    </cfRule>
    <cfRule type="cellIs" dxfId="14" priority="6" operator="greaterThan">
      <formula>0.5</formula>
    </cfRule>
  </conditionalFormatting>
  <conditionalFormatting sqref="D81:P81">
    <cfRule type="cellIs" dxfId="13" priority="3" operator="lessThan">
      <formula>0.5</formula>
    </cfRule>
    <cfRule type="cellIs" dxfId="12" priority="4" operator="greaterThan">
      <formula>0.5</formula>
    </cfRule>
  </conditionalFormatting>
  <conditionalFormatting sqref="D107:P107">
    <cfRule type="cellIs" dxfId="11" priority="1" operator="lessThan">
      <formula>0.5</formula>
    </cfRule>
    <cfRule type="cellIs" dxfId="10" priority="2" operator="greaterThan">
      <formula>0.5</formula>
    </cfRule>
  </conditionalFormatting>
  <conditionalFormatting sqref="D111:P111">
    <cfRule type="cellIs" dxfId="9" priority="7" operator="greaterThan">
      <formula>0</formula>
    </cfRule>
    <cfRule type="cellIs" dxfId="8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CA705-FED8-40DA-8483-81C8D1DA98F0}">
  <dimension ref="A1:Q321"/>
  <sheetViews>
    <sheetView zoomScale="70" zoomScaleNormal="70" workbookViewId="0">
      <selection activeCell="K12" sqref="K12"/>
    </sheetView>
  </sheetViews>
  <sheetFormatPr defaultColWidth="11.19921875" defaultRowHeight="15.6" x14ac:dyDescent="0.3"/>
  <cols>
    <col min="2" max="2" width="30" customWidth="1"/>
    <col min="3" max="3" width="31.296875" customWidth="1"/>
    <col min="4" max="4" width="15.296875" customWidth="1"/>
    <col min="5" max="6" width="14.19921875" customWidth="1"/>
    <col min="7" max="7" width="15" customWidth="1"/>
    <col min="8" max="8" width="12.69921875" customWidth="1"/>
    <col min="9" max="11" width="15" customWidth="1"/>
    <col min="12" max="12" width="15.19921875" customWidth="1"/>
    <col min="13" max="13" width="15.796875" customWidth="1"/>
    <col min="14" max="14" width="15.296875" customWidth="1"/>
    <col min="15" max="15" width="16" customWidth="1"/>
    <col min="16" max="16" width="16.296875" customWidth="1"/>
  </cols>
  <sheetData>
    <row r="1" spans="1:17" ht="25.05" customHeight="1" x14ac:dyDescent="0.3">
      <c r="A1" s="58"/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131"/>
    </row>
    <row r="2" spans="1:17" ht="28.2" x14ac:dyDescent="0.5">
      <c r="A2" s="58"/>
      <c r="B2" s="132" t="s">
        <v>127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4"/>
      <c r="Q2" s="131"/>
    </row>
    <row r="3" spans="1:17" ht="16.95" customHeight="1" thickBot="1" x14ac:dyDescent="0.35">
      <c r="A3" s="58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131"/>
    </row>
    <row r="4" spans="1:17" ht="24" thickBot="1" x14ac:dyDescent="0.5">
      <c r="A4" s="58"/>
      <c r="B4" s="117" t="s">
        <v>74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59"/>
    </row>
    <row r="5" spans="1:17" ht="21" x14ac:dyDescent="0.4">
      <c r="A5" s="58"/>
      <c r="B5" s="24" t="s">
        <v>19</v>
      </c>
      <c r="C5" s="25" t="s">
        <v>18</v>
      </c>
      <c r="D5" s="26" t="s">
        <v>77</v>
      </c>
      <c r="E5" s="26" t="s">
        <v>78</v>
      </c>
      <c r="F5" s="26" t="s">
        <v>79</v>
      </c>
      <c r="G5" s="26" t="s">
        <v>80</v>
      </c>
      <c r="H5" s="26" t="s">
        <v>81</v>
      </c>
      <c r="I5" s="26" t="s">
        <v>82</v>
      </c>
      <c r="J5" s="26" t="s">
        <v>83</v>
      </c>
      <c r="K5" s="26" t="s">
        <v>84</v>
      </c>
      <c r="L5" s="26" t="s">
        <v>85</v>
      </c>
      <c r="M5" s="26" t="s">
        <v>86</v>
      </c>
      <c r="N5" s="26" t="s">
        <v>87</v>
      </c>
      <c r="O5" s="26" t="s">
        <v>88</v>
      </c>
      <c r="P5" s="27" t="s">
        <v>0</v>
      </c>
      <c r="Q5" s="60"/>
    </row>
    <row r="6" spans="1:17" s="1" customFormat="1" ht="23.4" x14ac:dyDescent="0.45">
      <c r="A6" s="54"/>
      <c r="B6" s="64" t="s">
        <v>112</v>
      </c>
      <c r="C6" s="65" t="s">
        <v>113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v>0</v>
      </c>
      <c r="P6" s="28">
        <f t="shared" ref="P6:P7" si="0">SUM(D6:O6)</f>
        <v>0</v>
      </c>
      <c r="Q6" s="59"/>
    </row>
    <row r="7" spans="1:17" s="1" customFormat="1" ht="23.4" x14ac:dyDescent="0.45">
      <c r="A7" s="54"/>
      <c r="B7" s="64" t="s">
        <v>112</v>
      </c>
      <c r="C7" s="65" t="s">
        <v>113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28">
        <f t="shared" si="0"/>
        <v>0</v>
      </c>
      <c r="Q7" s="59"/>
    </row>
    <row r="8" spans="1:17" s="1" customFormat="1" ht="21" x14ac:dyDescent="0.4">
      <c r="A8" s="54"/>
      <c r="B8" s="64" t="s">
        <v>112</v>
      </c>
      <c r="C8" s="65" t="s">
        <v>113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28">
        <f>SUM(D8:O8)</f>
        <v>0</v>
      </c>
      <c r="Q8" s="60"/>
    </row>
    <row r="9" spans="1:17" s="1" customFormat="1" ht="23.4" x14ac:dyDescent="0.45">
      <c r="A9" s="54"/>
      <c r="B9" s="64" t="s">
        <v>112</v>
      </c>
      <c r="C9" s="65" t="s">
        <v>113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28">
        <f t="shared" ref="P9:P13" si="1">SUM(D9:O9)</f>
        <v>0</v>
      </c>
      <c r="Q9" s="59"/>
    </row>
    <row r="10" spans="1:17" s="1" customFormat="1" ht="23.4" x14ac:dyDescent="0.45">
      <c r="A10" s="54"/>
      <c r="B10" s="64" t="s">
        <v>112</v>
      </c>
      <c r="C10" s="65" t="s">
        <v>113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28">
        <f t="shared" si="1"/>
        <v>0</v>
      </c>
      <c r="Q10" s="59"/>
    </row>
    <row r="11" spans="1:17" s="1" customFormat="1" ht="23.4" x14ac:dyDescent="0.45">
      <c r="A11" s="54"/>
      <c r="B11" s="64" t="s">
        <v>112</v>
      </c>
      <c r="C11" s="65" t="s">
        <v>113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28">
        <f t="shared" si="1"/>
        <v>0</v>
      </c>
      <c r="Q11" s="59"/>
    </row>
    <row r="12" spans="1:17" s="1" customFormat="1" ht="23.4" x14ac:dyDescent="0.45">
      <c r="A12" s="54"/>
      <c r="B12" s="64" t="s">
        <v>112</v>
      </c>
      <c r="C12" s="65" t="s">
        <v>113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28">
        <f t="shared" si="1"/>
        <v>0</v>
      </c>
      <c r="Q12" s="59"/>
    </row>
    <row r="13" spans="1:17" s="1" customFormat="1" ht="23.4" x14ac:dyDescent="0.45">
      <c r="A13" s="54"/>
      <c r="B13" s="64" t="s">
        <v>112</v>
      </c>
      <c r="C13" s="65" t="s">
        <v>113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28">
        <f t="shared" si="1"/>
        <v>0</v>
      </c>
      <c r="Q13" s="59"/>
    </row>
    <row r="14" spans="1:17" s="1" customFormat="1" ht="23.4" x14ac:dyDescent="0.45">
      <c r="A14" s="54"/>
      <c r="B14" s="64" t="s">
        <v>112</v>
      </c>
      <c r="C14" s="65" t="s">
        <v>113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28">
        <f>SUM(D14:O14)</f>
        <v>0</v>
      </c>
      <c r="Q14" s="59"/>
    </row>
    <row r="15" spans="1:17" s="1" customFormat="1" ht="21" x14ac:dyDescent="0.4">
      <c r="A15" s="54"/>
      <c r="B15" s="64" t="s">
        <v>112</v>
      </c>
      <c r="C15" s="65" t="s">
        <v>113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28">
        <f>SUM(D15:O15)</f>
        <v>0</v>
      </c>
      <c r="Q15" s="60"/>
    </row>
    <row r="16" spans="1:17" s="1" customFormat="1" ht="18" x14ac:dyDescent="0.35">
      <c r="A16" s="54"/>
      <c r="B16" s="64" t="s">
        <v>112</v>
      </c>
      <c r="C16" s="65" t="s">
        <v>113</v>
      </c>
      <c r="D16" s="66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28">
        <f>SUM(D16:O16)</f>
        <v>0</v>
      </c>
      <c r="Q16" s="61"/>
    </row>
    <row r="17" spans="1:17" s="19" customFormat="1" ht="18.600000000000001" thickBot="1" x14ac:dyDescent="0.4">
      <c r="A17" s="51"/>
      <c r="B17" s="103" t="s">
        <v>128</v>
      </c>
      <c r="C17" s="116"/>
      <c r="D17" s="23">
        <f>SUM(D6:D16)</f>
        <v>0</v>
      </c>
      <c r="E17" s="23">
        <f>SUM(E6:E16)</f>
        <v>0</v>
      </c>
      <c r="F17" s="23">
        <f t="shared" ref="F17:N17" si="2">SUM(F6:F16)</f>
        <v>0</v>
      </c>
      <c r="G17" s="23">
        <f t="shared" si="2"/>
        <v>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>SUM(O6:O16)</f>
        <v>0</v>
      </c>
      <c r="P17" s="29">
        <f>SUM(P6:P16)</f>
        <v>0</v>
      </c>
      <c r="Q17" s="62"/>
    </row>
    <row r="18" spans="1:17" s="1" customFormat="1" ht="24" thickBot="1" x14ac:dyDescent="0.5">
      <c r="A18" s="54"/>
      <c r="B18" s="113" t="s">
        <v>115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5"/>
      <c r="Q18" s="54"/>
    </row>
    <row r="19" spans="1:17" s="1" customFormat="1" ht="18.600000000000001" thickBot="1" x14ac:dyDescent="0.4">
      <c r="A19" s="54"/>
      <c r="B19" s="130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54"/>
    </row>
    <row r="20" spans="1:17" s="1" customFormat="1" ht="18" x14ac:dyDescent="0.35">
      <c r="A20" s="54"/>
      <c r="B20" s="24" t="s">
        <v>19</v>
      </c>
      <c r="C20" s="25" t="s">
        <v>18</v>
      </c>
      <c r="D20" s="25" t="s">
        <v>77</v>
      </c>
      <c r="E20" s="25" t="s">
        <v>78</v>
      </c>
      <c r="F20" s="25" t="s">
        <v>79</v>
      </c>
      <c r="G20" s="25" t="s">
        <v>80</v>
      </c>
      <c r="H20" s="25" t="s">
        <v>81</v>
      </c>
      <c r="I20" s="25" t="s">
        <v>82</v>
      </c>
      <c r="J20" s="25" t="s">
        <v>83</v>
      </c>
      <c r="K20" s="25" t="s">
        <v>84</v>
      </c>
      <c r="L20" s="25" t="s">
        <v>85</v>
      </c>
      <c r="M20" s="25" t="s">
        <v>86</v>
      </c>
      <c r="N20" s="25" t="s">
        <v>87</v>
      </c>
      <c r="O20" s="25" t="s">
        <v>88</v>
      </c>
      <c r="P20" s="30" t="s">
        <v>0</v>
      </c>
      <c r="Q20" s="54"/>
    </row>
    <row r="21" spans="1:17" s="1" customFormat="1" ht="18" x14ac:dyDescent="0.35">
      <c r="A21" s="54"/>
      <c r="B21" s="68" t="s">
        <v>116</v>
      </c>
      <c r="C21" s="17" t="s">
        <v>114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28">
        <f>SUM(D21:O21)</f>
        <v>0</v>
      </c>
      <c r="Q21" s="54"/>
    </row>
    <row r="22" spans="1:17" s="1" customFormat="1" ht="18" x14ac:dyDescent="0.35">
      <c r="A22" s="54"/>
      <c r="B22" s="68" t="s">
        <v>116</v>
      </c>
      <c r="C22" s="17" t="s">
        <v>114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28">
        <f t="shared" ref="P22:P33" si="3">SUM(D22:O22)</f>
        <v>0</v>
      </c>
      <c r="Q22" s="54"/>
    </row>
    <row r="23" spans="1:17" s="1" customFormat="1" ht="18" x14ac:dyDescent="0.35">
      <c r="A23" s="54"/>
      <c r="B23" s="68" t="s">
        <v>122</v>
      </c>
      <c r="C23" s="17" t="s">
        <v>114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28">
        <f t="shared" si="3"/>
        <v>0</v>
      </c>
      <c r="Q23" s="54"/>
    </row>
    <row r="24" spans="1:17" s="1" customFormat="1" ht="18" x14ac:dyDescent="0.35">
      <c r="A24" s="54"/>
      <c r="B24" s="68" t="s">
        <v>122</v>
      </c>
      <c r="C24" s="17" t="s">
        <v>114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28">
        <f t="shared" si="3"/>
        <v>0</v>
      </c>
      <c r="Q24" s="54"/>
    </row>
    <row r="25" spans="1:17" s="1" customFormat="1" ht="18" x14ac:dyDescent="0.35">
      <c r="A25" s="54"/>
      <c r="B25" s="68" t="s">
        <v>122</v>
      </c>
      <c r="C25" s="17" t="s">
        <v>114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28">
        <f t="shared" si="3"/>
        <v>0</v>
      </c>
      <c r="Q25" s="54"/>
    </row>
    <row r="26" spans="1:17" s="1" customFormat="1" ht="18" x14ac:dyDescent="0.35">
      <c r="A26" s="54"/>
      <c r="B26" s="68" t="s">
        <v>117</v>
      </c>
      <c r="C26" s="17" t="s">
        <v>114</v>
      </c>
      <c r="D26" s="66">
        <v>0</v>
      </c>
      <c r="E26" s="66">
        <v>0</v>
      </c>
      <c r="F26" s="66">
        <v>0</v>
      </c>
      <c r="G26" s="69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28">
        <f t="shared" si="3"/>
        <v>0</v>
      </c>
      <c r="Q26" s="54"/>
    </row>
    <row r="27" spans="1:17" s="1" customFormat="1" ht="18" x14ac:dyDescent="0.35">
      <c r="A27" s="54"/>
      <c r="B27" s="68" t="s">
        <v>117</v>
      </c>
      <c r="C27" s="17" t="s">
        <v>114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28">
        <f t="shared" si="3"/>
        <v>0</v>
      </c>
      <c r="Q27" s="54"/>
    </row>
    <row r="28" spans="1:17" s="1" customFormat="1" ht="18" x14ac:dyDescent="0.35">
      <c r="A28" s="54"/>
      <c r="B28" s="68" t="s">
        <v>117</v>
      </c>
      <c r="C28" s="17" t="s">
        <v>114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28">
        <f t="shared" si="3"/>
        <v>0</v>
      </c>
      <c r="Q28" s="54"/>
    </row>
    <row r="29" spans="1:17" s="1" customFormat="1" ht="18" x14ac:dyDescent="0.35">
      <c r="A29" s="54"/>
      <c r="B29" s="68" t="s">
        <v>117</v>
      </c>
      <c r="C29" s="17" t="s">
        <v>114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28">
        <f t="shared" si="3"/>
        <v>0</v>
      </c>
      <c r="Q29" s="54"/>
    </row>
    <row r="30" spans="1:17" s="1" customFormat="1" ht="18" x14ac:dyDescent="0.35">
      <c r="A30" s="54"/>
      <c r="B30" s="68" t="s">
        <v>121</v>
      </c>
      <c r="C30" s="17" t="s">
        <v>114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28">
        <f t="shared" si="3"/>
        <v>0</v>
      </c>
      <c r="Q30" s="54"/>
    </row>
    <row r="31" spans="1:17" s="1" customFormat="1" ht="18" x14ac:dyDescent="0.35">
      <c r="A31" s="54"/>
      <c r="B31" s="68" t="s">
        <v>121</v>
      </c>
      <c r="C31" s="17" t="s">
        <v>114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28">
        <f t="shared" si="3"/>
        <v>0</v>
      </c>
      <c r="Q31" s="54"/>
    </row>
    <row r="32" spans="1:17" s="1" customFormat="1" ht="18" x14ac:dyDescent="0.35">
      <c r="A32" s="54"/>
      <c r="B32" s="68" t="s">
        <v>121</v>
      </c>
      <c r="C32" s="17" t="s">
        <v>114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28">
        <f t="shared" si="3"/>
        <v>0</v>
      </c>
      <c r="Q32" s="54"/>
    </row>
    <row r="33" spans="1:17" s="1" customFormat="1" ht="18" x14ac:dyDescent="0.35">
      <c r="A33" s="54"/>
      <c r="B33" s="68" t="s">
        <v>121</v>
      </c>
      <c r="C33" s="17" t="s">
        <v>114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28">
        <f t="shared" si="3"/>
        <v>0</v>
      </c>
      <c r="Q33" s="54"/>
    </row>
    <row r="34" spans="1:17" s="1" customFormat="1" ht="18" x14ac:dyDescent="0.35">
      <c r="A34" s="54"/>
      <c r="B34" s="135" t="s">
        <v>129</v>
      </c>
      <c r="C34" s="120"/>
      <c r="D34" s="34">
        <f>SUM(D21:D33)</f>
        <v>0</v>
      </c>
      <c r="E34" s="34">
        <f>SUM(E21:E33)</f>
        <v>0</v>
      </c>
      <c r="F34" s="34">
        <f>SUM(F21:F33)</f>
        <v>0</v>
      </c>
      <c r="G34" s="34">
        <f>SUM(G21:G33)</f>
        <v>0</v>
      </c>
      <c r="H34" s="34">
        <f>SUM(H21:H33)</f>
        <v>0</v>
      </c>
      <c r="I34" s="34">
        <f>SUM(I21:I33)</f>
        <v>0</v>
      </c>
      <c r="J34" s="34">
        <f>SUM(J21:J33)</f>
        <v>0</v>
      </c>
      <c r="K34" s="34">
        <f>SUM(K21:K33)</f>
        <v>0</v>
      </c>
      <c r="L34" s="34">
        <f>SUM(L21:L33)</f>
        <v>0</v>
      </c>
      <c r="M34" s="34">
        <f>SUM(M21:M33)</f>
        <v>0</v>
      </c>
      <c r="N34" s="34">
        <f>SUM(N21:N33)</f>
        <v>0</v>
      </c>
      <c r="O34" s="34">
        <f>SUM(O21:O33)</f>
        <v>0</v>
      </c>
      <c r="P34" s="35">
        <f>SUM(P21:P33)</f>
        <v>0</v>
      </c>
      <c r="Q34" s="54"/>
    </row>
    <row r="35" spans="1:17" s="1" customFormat="1" ht="18.600000000000001" thickBot="1" x14ac:dyDescent="0.4">
      <c r="A35" s="54"/>
      <c r="B35" s="135" t="s">
        <v>130</v>
      </c>
      <c r="C35" s="120"/>
      <c r="D35" s="78">
        <f>IFERROR(D34/D$17,0)</f>
        <v>0</v>
      </c>
      <c r="E35" s="78">
        <f t="shared" ref="E35:O35" si="4">IFERROR(E34/E$17,0)</f>
        <v>0</v>
      </c>
      <c r="F35" s="78">
        <f t="shared" si="4"/>
        <v>0</v>
      </c>
      <c r="G35" s="78">
        <f t="shared" si="4"/>
        <v>0</v>
      </c>
      <c r="H35" s="78">
        <f t="shared" si="4"/>
        <v>0</v>
      </c>
      <c r="I35" s="78">
        <f t="shared" si="4"/>
        <v>0</v>
      </c>
      <c r="J35" s="78">
        <f t="shared" si="4"/>
        <v>0</v>
      </c>
      <c r="K35" s="78">
        <f t="shared" si="4"/>
        <v>0</v>
      </c>
      <c r="L35" s="78">
        <f t="shared" si="4"/>
        <v>0</v>
      </c>
      <c r="M35" s="78">
        <f t="shared" si="4"/>
        <v>0</v>
      </c>
      <c r="N35" s="78">
        <f t="shared" si="4"/>
        <v>0</v>
      </c>
      <c r="O35" s="78">
        <f t="shared" si="4"/>
        <v>0</v>
      </c>
      <c r="P35" s="77">
        <f>IFERROR(P34/$P$17,0)</f>
        <v>0</v>
      </c>
      <c r="Q35" s="54"/>
    </row>
    <row r="36" spans="1:17" s="1" customFormat="1" ht="24" thickBot="1" x14ac:dyDescent="0.5">
      <c r="A36" s="54"/>
      <c r="B36" s="113" t="s">
        <v>66</v>
      </c>
      <c r="C36" s="114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7"/>
      <c r="Q36" s="54"/>
    </row>
    <row r="37" spans="1:17" s="1" customFormat="1" ht="18.600000000000001" thickBot="1" x14ac:dyDescent="0.4">
      <c r="A37" s="54"/>
      <c r="B37" s="31" t="s">
        <v>19</v>
      </c>
      <c r="C37" s="32" t="s">
        <v>18</v>
      </c>
      <c r="D37" s="32" t="s">
        <v>77</v>
      </c>
      <c r="E37" s="32" t="s">
        <v>78</v>
      </c>
      <c r="F37" s="32" t="s">
        <v>79</v>
      </c>
      <c r="G37" s="32" t="s">
        <v>80</v>
      </c>
      <c r="H37" s="32" t="s">
        <v>81</v>
      </c>
      <c r="I37" s="32" t="s">
        <v>82</v>
      </c>
      <c r="J37" s="32" t="s">
        <v>83</v>
      </c>
      <c r="K37" s="32" t="s">
        <v>84</v>
      </c>
      <c r="L37" s="32" t="s">
        <v>85</v>
      </c>
      <c r="M37" s="32" t="s">
        <v>86</v>
      </c>
      <c r="N37" s="32" t="s">
        <v>87</v>
      </c>
      <c r="O37" s="32" t="s">
        <v>88</v>
      </c>
      <c r="P37" s="33" t="s">
        <v>0</v>
      </c>
      <c r="Q37" s="54"/>
    </row>
    <row r="38" spans="1:17" s="1" customFormat="1" ht="18" x14ac:dyDescent="0.35">
      <c r="A38" s="54"/>
      <c r="B38" s="71" t="s">
        <v>118</v>
      </c>
      <c r="C38" s="72" t="s">
        <v>114</v>
      </c>
      <c r="D38" s="66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36">
        <f t="shared" ref="P38:P53" si="5">SUM(D38:O38)</f>
        <v>0</v>
      </c>
      <c r="Q38" s="54"/>
    </row>
    <row r="39" spans="1:17" s="1" customFormat="1" ht="18" x14ac:dyDescent="0.35">
      <c r="A39" s="54"/>
      <c r="B39" s="64" t="s">
        <v>62</v>
      </c>
      <c r="C39" s="72" t="s">
        <v>114</v>
      </c>
      <c r="D39" s="66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36">
        <f t="shared" si="5"/>
        <v>0</v>
      </c>
      <c r="Q39" s="54"/>
    </row>
    <row r="40" spans="1:17" s="1" customFormat="1" ht="18" x14ac:dyDescent="0.35">
      <c r="A40" s="54"/>
      <c r="B40" s="64" t="s">
        <v>61</v>
      </c>
      <c r="C40" s="72" t="s">
        <v>114</v>
      </c>
      <c r="D40" s="66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36">
        <f t="shared" si="5"/>
        <v>0</v>
      </c>
      <c r="Q40" s="54"/>
    </row>
    <row r="41" spans="1:17" s="1" customFormat="1" ht="18" x14ac:dyDescent="0.35">
      <c r="A41" s="54"/>
      <c r="B41" s="64" t="s">
        <v>119</v>
      </c>
      <c r="C41" s="72" t="s">
        <v>114</v>
      </c>
      <c r="D41" s="66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36">
        <f t="shared" si="5"/>
        <v>0</v>
      </c>
      <c r="Q41" s="54"/>
    </row>
    <row r="42" spans="1:17" s="1" customFormat="1" ht="18" x14ac:dyDescent="0.35">
      <c r="A42" s="54"/>
      <c r="B42" s="64" t="s">
        <v>120</v>
      </c>
      <c r="C42" s="72" t="s">
        <v>123</v>
      </c>
      <c r="D42" s="66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36">
        <f t="shared" si="5"/>
        <v>0</v>
      </c>
      <c r="Q42" s="54"/>
    </row>
    <row r="43" spans="1:17" s="1" customFormat="1" ht="18" x14ac:dyDescent="0.35">
      <c r="A43" s="54"/>
      <c r="B43" s="64" t="s">
        <v>120</v>
      </c>
      <c r="C43" s="72" t="s">
        <v>123</v>
      </c>
      <c r="D43" s="66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36">
        <f t="shared" si="5"/>
        <v>0</v>
      </c>
      <c r="Q43" s="54"/>
    </row>
    <row r="44" spans="1:17" s="1" customFormat="1" ht="18" x14ac:dyDescent="0.35">
      <c r="A44" s="54"/>
      <c r="B44" s="64" t="s">
        <v>120</v>
      </c>
      <c r="C44" s="72" t="s">
        <v>123</v>
      </c>
      <c r="D44" s="66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36">
        <f t="shared" si="5"/>
        <v>0</v>
      </c>
      <c r="Q44" s="54"/>
    </row>
    <row r="45" spans="1:17" s="1" customFormat="1" ht="18" x14ac:dyDescent="0.35">
      <c r="A45" s="54"/>
      <c r="B45" s="64" t="s">
        <v>120</v>
      </c>
      <c r="C45" s="72" t="s">
        <v>123</v>
      </c>
      <c r="D45" s="66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36">
        <f t="shared" si="5"/>
        <v>0</v>
      </c>
      <c r="Q45" s="54"/>
    </row>
    <row r="46" spans="1:17" s="1" customFormat="1" ht="18" x14ac:dyDescent="0.35">
      <c r="A46" s="54"/>
      <c r="B46" s="64" t="s">
        <v>120</v>
      </c>
      <c r="C46" s="72" t="s">
        <v>123</v>
      </c>
      <c r="D46" s="66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36">
        <f t="shared" si="5"/>
        <v>0</v>
      </c>
      <c r="Q46" s="54"/>
    </row>
    <row r="47" spans="1:17" s="1" customFormat="1" ht="18" x14ac:dyDescent="0.35">
      <c r="A47" s="54"/>
      <c r="B47" s="64" t="s">
        <v>36</v>
      </c>
      <c r="C47" s="72" t="s">
        <v>114</v>
      </c>
      <c r="D47" s="66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36">
        <f t="shared" si="5"/>
        <v>0</v>
      </c>
      <c r="Q47" s="54"/>
    </row>
    <row r="48" spans="1:17" s="1" customFormat="1" ht="18" x14ac:dyDescent="0.35">
      <c r="A48" s="54"/>
      <c r="B48" s="64" t="s">
        <v>36</v>
      </c>
      <c r="C48" s="72" t="s">
        <v>114</v>
      </c>
      <c r="D48" s="66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36">
        <f t="shared" si="5"/>
        <v>0</v>
      </c>
      <c r="Q48" s="54"/>
    </row>
    <row r="49" spans="1:17" s="1" customFormat="1" ht="18" x14ac:dyDescent="0.35">
      <c r="A49" s="54"/>
      <c r="B49" s="64" t="s">
        <v>36</v>
      </c>
      <c r="C49" s="72" t="s">
        <v>114</v>
      </c>
      <c r="D49" s="66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36">
        <f t="shared" si="5"/>
        <v>0</v>
      </c>
      <c r="Q49" s="54"/>
    </row>
    <row r="50" spans="1:17" s="1" customFormat="1" ht="18" x14ac:dyDescent="0.35">
      <c r="A50" s="54"/>
      <c r="B50" s="64" t="s">
        <v>36</v>
      </c>
      <c r="C50" s="72" t="s">
        <v>114</v>
      </c>
      <c r="D50" s="66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36">
        <f t="shared" si="5"/>
        <v>0</v>
      </c>
      <c r="Q50" s="54"/>
    </row>
    <row r="51" spans="1:17" s="1" customFormat="1" ht="18" x14ac:dyDescent="0.35">
      <c r="A51" s="54"/>
      <c r="B51" s="64" t="s">
        <v>36</v>
      </c>
      <c r="C51" s="72" t="s">
        <v>114</v>
      </c>
      <c r="D51" s="66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36">
        <f t="shared" si="5"/>
        <v>0</v>
      </c>
      <c r="Q51" s="54"/>
    </row>
    <row r="52" spans="1:17" s="1" customFormat="1" ht="18" x14ac:dyDescent="0.35">
      <c r="A52" s="54"/>
      <c r="B52" s="64" t="s">
        <v>36</v>
      </c>
      <c r="C52" s="72" t="s">
        <v>114</v>
      </c>
      <c r="D52" s="66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36">
        <f t="shared" si="5"/>
        <v>0</v>
      </c>
      <c r="Q52" s="54"/>
    </row>
    <row r="53" spans="1:17" s="1" customFormat="1" ht="18" x14ac:dyDescent="0.35">
      <c r="A53" s="54"/>
      <c r="B53" s="64" t="s">
        <v>36</v>
      </c>
      <c r="C53" s="72" t="s">
        <v>114</v>
      </c>
      <c r="D53" s="66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66">
        <v>0</v>
      </c>
      <c r="M53" s="73">
        <v>0</v>
      </c>
      <c r="N53" s="66">
        <v>0</v>
      </c>
      <c r="O53" s="66">
        <v>0</v>
      </c>
      <c r="P53" s="36">
        <f t="shared" si="5"/>
        <v>0</v>
      </c>
      <c r="Q53" s="54"/>
    </row>
    <row r="54" spans="1:17" s="1" customFormat="1" ht="18" x14ac:dyDescent="0.35">
      <c r="A54" s="54"/>
      <c r="B54" s="135" t="s">
        <v>131</v>
      </c>
      <c r="C54" s="120"/>
      <c r="D54" s="34">
        <f>SUM(D38:D53)</f>
        <v>0</v>
      </c>
      <c r="E54" s="34">
        <f t="shared" ref="E54:P54" si="6">SUM(E38:E53)</f>
        <v>0</v>
      </c>
      <c r="F54" s="34">
        <f t="shared" si="6"/>
        <v>0</v>
      </c>
      <c r="G54" s="34">
        <f>SUM(G38:G53)</f>
        <v>0</v>
      </c>
      <c r="H54" s="34">
        <f t="shared" si="6"/>
        <v>0</v>
      </c>
      <c r="I54" s="34">
        <f>SUM(I38:I53)</f>
        <v>0</v>
      </c>
      <c r="J54" s="34">
        <f t="shared" si="6"/>
        <v>0</v>
      </c>
      <c r="K54" s="34">
        <f t="shared" si="6"/>
        <v>0</v>
      </c>
      <c r="L54" s="34">
        <f t="shared" si="6"/>
        <v>0</v>
      </c>
      <c r="M54" s="34">
        <f t="shared" si="6"/>
        <v>0</v>
      </c>
      <c r="N54" s="34">
        <f t="shared" si="6"/>
        <v>0</v>
      </c>
      <c r="O54" s="34">
        <f t="shared" si="6"/>
        <v>0</v>
      </c>
      <c r="P54" s="35">
        <f t="shared" si="6"/>
        <v>0</v>
      </c>
      <c r="Q54" s="54"/>
    </row>
    <row r="55" spans="1:17" s="1" customFormat="1" ht="18.600000000000001" thickBot="1" x14ac:dyDescent="0.4">
      <c r="A55" s="54"/>
      <c r="B55" s="121" t="s">
        <v>132</v>
      </c>
      <c r="C55" s="122"/>
      <c r="D55" s="78">
        <f>IFERROR(D54/D$17,0)</f>
        <v>0</v>
      </c>
      <c r="E55" s="78">
        <f t="shared" ref="E55:O55" si="7">IFERROR(E54/E$17,0)</f>
        <v>0</v>
      </c>
      <c r="F55" s="78">
        <f t="shared" si="7"/>
        <v>0</v>
      </c>
      <c r="G55" s="78">
        <f>IFERROR(G54/G$17,0)</f>
        <v>0</v>
      </c>
      <c r="H55" s="78">
        <f t="shared" si="7"/>
        <v>0</v>
      </c>
      <c r="I55" s="78">
        <f t="shared" si="7"/>
        <v>0</v>
      </c>
      <c r="J55" s="78">
        <f t="shared" si="7"/>
        <v>0</v>
      </c>
      <c r="K55" s="78">
        <f t="shared" si="7"/>
        <v>0</v>
      </c>
      <c r="L55" s="78">
        <f t="shared" si="7"/>
        <v>0</v>
      </c>
      <c r="M55" s="78">
        <f t="shared" si="7"/>
        <v>0</v>
      </c>
      <c r="N55" s="78">
        <f t="shared" si="7"/>
        <v>0</v>
      </c>
      <c r="O55" s="78">
        <f t="shared" si="7"/>
        <v>0</v>
      </c>
      <c r="P55" s="77">
        <f>IFERROR(P54/$P$17,0)</f>
        <v>0</v>
      </c>
      <c r="Q55" s="54"/>
    </row>
    <row r="56" spans="1:17" s="1" customFormat="1" ht="23.4" x14ac:dyDescent="0.45">
      <c r="A56" s="54"/>
      <c r="B56" s="138" t="s">
        <v>124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40"/>
      <c r="Q56" s="54"/>
    </row>
    <row r="57" spans="1:17" s="1" customFormat="1" ht="18" x14ac:dyDescent="0.35">
      <c r="A57" s="54"/>
      <c r="B57" s="37" t="s">
        <v>19</v>
      </c>
      <c r="C57" s="4" t="s">
        <v>18</v>
      </c>
      <c r="D57" s="4" t="s">
        <v>77</v>
      </c>
      <c r="E57" s="4" t="s">
        <v>78</v>
      </c>
      <c r="F57" s="4" t="s">
        <v>79</v>
      </c>
      <c r="G57" s="4" t="s">
        <v>80</v>
      </c>
      <c r="H57" s="4" t="s">
        <v>81</v>
      </c>
      <c r="I57" s="4" t="s">
        <v>82</v>
      </c>
      <c r="J57" s="4" t="s">
        <v>83</v>
      </c>
      <c r="K57" s="4" t="s">
        <v>84</v>
      </c>
      <c r="L57" s="4" t="s">
        <v>85</v>
      </c>
      <c r="M57" s="4" t="s">
        <v>86</v>
      </c>
      <c r="N57" s="4" t="s">
        <v>87</v>
      </c>
      <c r="O57" s="4" t="s">
        <v>88</v>
      </c>
      <c r="P57" s="38" t="s">
        <v>0</v>
      </c>
      <c r="Q57" s="54"/>
    </row>
    <row r="58" spans="1:17" s="1" customFormat="1" ht="18" x14ac:dyDescent="0.35">
      <c r="A58" s="54"/>
      <c r="B58" s="64" t="s">
        <v>28</v>
      </c>
      <c r="C58" s="65" t="s">
        <v>114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v>0</v>
      </c>
      <c r="P58" s="28">
        <f t="shared" ref="P58:P70" si="8">SUM(D58:O58)</f>
        <v>0</v>
      </c>
      <c r="Q58" s="54"/>
    </row>
    <row r="59" spans="1:17" s="1" customFormat="1" ht="18" x14ac:dyDescent="0.35">
      <c r="A59" s="54"/>
      <c r="B59" s="64" t="s">
        <v>125</v>
      </c>
      <c r="C59" s="65" t="s">
        <v>114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v>0</v>
      </c>
      <c r="P59" s="28">
        <f t="shared" si="8"/>
        <v>0</v>
      </c>
      <c r="Q59" s="54"/>
    </row>
    <row r="60" spans="1:17" s="1" customFormat="1" ht="18" x14ac:dyDescent="0.35">
      <c r="A60" s="54"/>
      <c r="B60" s="64" t="s">
        <v>27</v>
      </c>
      <c r="C60" s="65" t="s">
        <v>114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v>0</v>
      </c>
      <c r="P60" s="28">
        <f t="shared" si="8"/>
        <v>0</v>
      </c>
      <c r="Q60" s="54"/>
    </row>
    <row r="61" spans="1:17" s="1" customFormat="1" ht="18" x14ac:dyDescent="0.35">
      <c r="A61" s="54"/>
      <c r="B61" s="64" t="s">
        <v>126</v>
      </c>
      <c r="C61" s="65" t="s">
        <v>114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v>0</v>
      </c>
      <c r="P61" s="28">
        <f t="shared" si="8"/>
        <v>0</v>
      </c>
      <c r="Q61" s="54"/>
    </row>
    <row r="62" spans="1:17" s="1" customFormat="1" ht="18" x14ac:dyDescent="0.35">
      <c r="A62" s="54"/>
      <c r="B62" s="64" t="s">
        <v>36</v>
      </c>
      <c r="C62" s="65" t="s">
        <v>114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v>0</v>
      </c>
      <c r="P62" s="28">
        <f t="shared" si="8"/>
        <v>0</v>
      </c>
      <c r="Q62" s="54"/>
    </row>
    <row r="63" spans="1:17" s="1" customFormat="1" ht="18" x14ac:dyDescent="0.35">
      <c r="A63" s="54"/>
      <c r="B63" s="64" t="s">
        <v>36</v>
      </c>
      <c r="C63" s="65" t="s">
        <v>114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28">
        <f t="shared" si="8"/>
        <v>0</v>
      </c>
      <c r="Q63" s="54"/>
    </row>
    <row r="64" spans="1:17" s="1" customFormat="1" ht="18" x14ac:dyDescent="0.35">
      <c r="A64" s="54"/>
      <c r="B64" s="64" t="s">
        <v>36</v>
      </c>
      <c r="C64" s="65" t="s">
        <v>114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v>0</v>
      </c>
      <c r="P64" s="28">
        <f t="shared" si="8"/>
        <v>0</v>
      </c>
      <c r="Q64" s="54"/>
    </row>
    <row r="65" spans="1:17" s="1" customFormat="1" ht="18" x14ac:dyDescent="0.35">
      <c r="A65" s="54"/>
      <c r="B65" s="64" t="s">
        <v>36</v>
      </c>
      <c r="C65" s="65" t="s">
        <v>114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v>0</v>
      </c>
      <c r="P65" s="28">
        <f t="shared" si="8"/>
        <v>0</v>
      </c>
      <c r="Q65" s="54"/>
    </row>
    <row r="66" spans="1:17" s="1" customFormat="1" ht="18" x14ac:dyDescent="0.35">
      <c r="A66" s="54"/>
      <c r="B66" s="64" t="s">
        <v>36</v>
      </c>
      <c r="C66" s="65" t="s">
        <v>114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v>0</v>
      </c>
      <c r="P66" s="28">
        <f t="shared" si="8"/>
        <v>0</v>
      </c>
      <c r="Q66" s="54"/>
    </row>
    <row r="67" spans="1:17" s="1" customFormat="1" ht="18" x14ac:dyDescent="0.35">
      <c r="A67" s="54"/>
      <c r="B67" s="64" t="s">
        <v>36</v>
      </c>
      <c r="C67" s="65" t="s">
        <v>114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v>0</v>
      </c>
      <c r="P67" s="28">
        <f t="shared" si="8"/>
        <v>0</v>
      </c>
      <c r="Q67" s="54"/>
    </row>
    <row r="68" spans="1:17" s="1" customFormat="1" ht="18" x14ac:dyDescent="0.35">
      <c r="A68" s="54"/>
      <c r="B68" s="64" t="s">
        <v>36</v>
      </c>
      <c r="C68" s="65" t="s">
        <v>114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v>0</v>
      </c>
      <c r="P68" s="28">
        <f t="shared" si="8"/>
        <v>0</v>
      </c>
      <c r="Q68" s="54"/>
    </row>
    <row r="69" spans="1:17" s="1" customFormat="1" ht="18" x14ac:dyDescent="0.35">
      <c r="A69" s="54"/>
      <c r="B69" s="64" t="s">
        <v>36</v>
      </c>
      <c r="C69" s="65" t="s">
        <v>114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28">
        <f t="shared" si="8"/>
        <v>0</v>
      </c>
      <c r="Q69" s="54"/>
    </row>
    <row r="70" spans="1:17" s="1" customFormat="1" ht="18" x14ac:dyDescent="0.35">
      <c r="A70" s="54"/>
      <c r="B70" s="64" t="s">
        <v>36</v>
      </c>
      <c r="C70" s="65" t="s">
        <v>114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v>0</v>
      </c>
      <c r="P70" s="28">
        <f t="shared" si="8"/>
        <v>0</v>
      </c>
      <c r="Q70" s="54"/>
    </row>
    <row r="71" spans="1:17" s="1" customFormat="1" ht="18" x14ac:dyDescent="0.35">
      <c r="A71" s="54"/>
      <c r="B71" s="135" t="s">
        <v>133</v>
      </c>
      <c r="C71" s="120"/>
      <c r="D71" s="34">
        <f>SUM(D58:D70)</f>
        <v>0</v>
      </c>
      <c r="E71" s="34">
        <f>SUM(E58:E70)</f>
        <v>0</v>
      </c>
      <c r="F71" s="34">
        <f>SUM(F58:F70)</f>
        <v>0</v>
      </c>
      <c r="G71" s="34">
        <f>SUM(G58:G70)</f>
        <v>0</v>
      </c>
      <c r="H71" s="34">
        <f>SUM(H58:H70)</f>
        <v>0</v>
      </c>
      <c r="I71" s="34">
        <f>SUM(I58:I70)</f>
        <v>0</v>
      </c>
      <c r="J71" s="34">
        <f>SUM(J58:J70)</f>
        <v>0</v>
      </c>
      <c r="K71" s="34">
        <f>SUM(K58:K70)</f>
        <v>0</v>
      </c>
      <c r="L71" s="34">
        <f>SUM(L58:L70)</f>
        <v>0</v>
      </c>
      <c r="M71" s="34">
        <f>SUM(M58:M70)</f>
        <v>0</v>
      </c>
      <c r="N71" s="34">
        <f>SUM(N58:N70)</f>
        <v>0</v>
      </c>
      <c r="O71" s="34">
        <f>SUM(O58:O70)</f>
        <v>0</v>
      </c>
      <c r="P71" s="35">
        <f>SUM(P58:P70)</f>
        <v>0</v>
      </c>
      <c r="Q71" s="54"/>
    </row>
    <row r="72" spans="1:17" s="1" customFormat="1" ht="18.600000000000001" thickBot="1" x14ac:dyDescent="0.4">
      <c r="A72" s="54"/>
      <c r="B72" s="121" t="s">
        <v>134</v>
      </c>
      <c r="C72" s="122"/>
      <c r="D72" s="79">
        <f>IFERROR(D71/D$17,0)</f>
        <v>0</v>
      </c>
      <c r="E72" s="79">
        <f t="shared" ref="E72:O72" si="9">IFERROR(E71/E$17,0)</f>
        <v>0</v>
      </c>
      <c r="F72" s="79">
        <f t="shared" si="9"/>
        <v>0</v>
      </c>
      <c r="G72" s="79">
        <f t="shared" si="9"/>
        <v>0</v>
      </c>
      <c r="H72" s="79">
        <f t="shared" si="9"/>
        <v>0</v>
      </c>
      <c r="I72" s="79">
        <f t="shared" si="9"/>
        <v>0</v>
      </c>
      <c r="J72" s="79">
        <f t="shared" si="9"/>
        <v>0</v>
      </c>
      <c r="K72" s="79">
        <f t="shared" si="9"/>
        <v>0</v>
      </c>
      <c r="L72" s="79">
        <f t="shared" si="9"/>
        <v>0</v>
      </c>
      <c r="M72" s="79">
        <f t="shared" si="9"/>
        <v>0</v>
      </c>
      <c r="N72" s="79">
        <f t="shared" si="9"/>
        <v>0</v>
      </c>
      <c r="O72" s="79">
        <f t="shared" si="9"/>
        <v>0</v>
      </c>
      <c r="P72" s="80">
        <f>IFERROR(P71/$P$17,0)</f>
        <v>0</v>
      </c>
      <c r="Q72" s="54"/>
    </row>
    <row r="73" spans="1:17" s="19" customFormat="1" ht="21.6" thickBot="1" x14ac:dyDescent="0.45">
      <c r="A73" s="51"/>
      <c r="B73" s="105" t="s">
        <v>98</v>
      </c>
      <c r="C73" s="106"/>
      <c r="D73" s="46">
        <f>SUM(D34+D54+D71)</f>
        <v>0</v>
      </c>
      <c r="E73" s="46">
        <f t="shared" ref="E73:P73" si="10">SUM(E34+E54+E71)</f>
        <v>0</v>
      </c>
      <c r="F73" s="46">
        <f t="shared" si="10"/>
        <v>0</v>
      </c>
      <c r="G73" s="46">
        <f t="shared" si="10"/>
        <v>0</v>
      </c>
      <c r="H73" s="46">
        <f t="shared" si="10"/>
        <v>0</v>
      </c>
      <c r="I73" s="46">
        <f t="shared" si="10"/>
        <v>0</v>
      </c>
      <c r="J73" s="46">
        <f t="shared" si="10"/>
        <v>0</v>
      </c>
      <c r="K73" s="46">
        <f t="shared" si="10"/>
        <v>0</v>
      </c>
      <c r="L73" s="46">
        <f t="shared" si="10"/>
        <v>0</v>
      </c>
      <c r="M73" s="46">
        <f t="shared" si="10"/>
        <v>0</v>
      </c>
      <c r="N73" s="46">
        <f t="shared" si="10"/>
        <v>0</v>
      </c>
      <c r="O73" s="46">
        <f t="shared" si="10"/>
        <v>0</v>
      </c>
      <c r="P73" s="46">
        <f t="shared" si="10"/>
        <v>0</v>
      </c>
      <c r="Q73" s="51"/>
    </row>
    <row r="74" spans="1:17" s="19" customFormat="1" ht="21.6" thickBot="1" x14ac:dyDescent="0.45">
      <c r="A74" s="51"/>
      <c r="B74" s="105" t="s">
        <v>135</v>
      </c>
      <c r="C74" s="106"/>
      <c r="D74" s="46">
        <f>D17-D73</f>
        <v>0</v>
      </c>
      <c r="E74" s="46">
        <f t="shared" ref="E74:P74" si="11">E17-E73</f>
        <v>0</v>
      </c>
      <c r="F74" s="46">
        <f t="shared" si="11"/>
        <v>0</v>
      </c>
      <c r="G74" s="46">
        <f t="shared" si="11"/>
        <v>0</v>
      </c>
      <c r="H74" s="46">
        <f t="shared" si="11"/>
        <v>0</v>
      </c>
      <c r="I74" s="46">
        <f t="shared" si="11"/>
        <v>0</v>
      </c>
      <c r="J74" s="46">
        <f t="shared" si="11"/>
        <v>0</v>
      </c>
      <c r="K74" s="46">
        <f t="shared" si="11"/>
        <v>0</v>
      </c>
      <c r="L74" s="46">
        <f t="shared" si="11"/>
        <v>0</v>
      </c>
      <c r="M74" s="46">
        <f t="shared" si="11"/>
        <v>0</v>
      </c>
      <c r="N74" s="46">
        <f t="shared" si="11"/>
        <v>0</v>
      </c>
      <c r="O74" s="46">
        <f t="shared" si="11"/>
        <v>0</v>
      </c>
      <c r="P74" s="46">
        <f t="shared" si="11"/>
        <v>0</v>
      </c>
      <c r="Q74" s="51"/>
    </row>
    <row r="75" spans="1:17" s="19" customFormat="1" ht="21.6" thickBot="1" x14ac:dyDescent="0.45">
      <c r="A75" s="51"/>
      <c r="B75" s="48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1"/>
    </row>
    <row r="76" spans="1:17" s="1" customFormat="1" ht="18" x14ac:dyDescent="0.35">
      <c r="A76" s="54"/>
      <c r="B76" s="107" t="s">
        <v>73</v>
      </c>
      <c r="C76" s="108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54"/>
    </row>
    <row r="77" spans="1:17" s="1" customFormat="1" ht="21" customHeight="1" x14ac:dyDescent="0.35">
      <c r="A77" s="54"/>
      <c r="B77" s="109"/>
      <c r="C77" s="110"/>
      <c r="D77" s="81">
        <f>D17-D73</f>
        <v>0</v>
      </c>
      <c r="E77" s="50">
        <f>E17-E73</f>
        <v>0</v>
      </c>
      <c r="F77" s="50">
        <f>F17-F73</f>
        <v>0</v>
      </c>
      <c r="G77" s="50">
        <f>G17-G73</f>
        <v>0</v>
      </c>
      <c r="H77" s="50">
        <f>H17-H73</f>
        <v>0</v>
      </c>
      <c r="I77" s="50">
        <f>I17-I73</f>
        <v>0</v>
      </c>
      <c r="J77" s="50">
        <f>J17-J73</f>
        <v>0</v>
      </c>
      <c r="K77" s="50">
        <f>K17-K73</f>
        <v>0</v>
      </c>
      <c r="L77" s="50">
        <f>L17-L73</f>
        <v>0</v>
      </c>
      <c r="M77" s="50">
        <f>M17-M73</f>
        <v>0</v>
      </c>
      <c r="N77" s="50">
        <f>N17-N73</f>
        <v>0</v>
      </c>
      <c r="O77" s="50">
        <f>O17-O73</f>
        <v>0</v>
      </c>
      <c r="P77" s="55">
        <f>P17-P73</f>
        <v>0</v>
      </c>
      <c r="Q77" s="54"/>
    </row>
    <row r="78" spans="1:17" s="1" customFormat="1" ht="18.600000000000001" thickBot="1" x14ac:dyDescent="0.4">
      <c r="A78" s="54"/>
      <c r="B78" s="111"/>
      <c r="C78" s="112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7"/>
      <c r="Q78" s="54"/>
    </row>
    <row r="79" spans="1:17" s="1" customFormat="1" ht="18" x14ac:dyDescent="0.3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</sheetData>
  <mergeCells count="17">
    <mergeCell ref="B71:C71"/>
    <mergeCell ref="B72:C72"/>
    <mergeCell ref="B73:C73"/>
    <mergeCell ref="B76:C78"/>
    <mergeCell ref="B74:C74"/>
    <mergeCell ref="B34:C34"/>
    <mergeCell ref="B35:C35"/>
    <mergeCell ref="B36:P36"/>
    <mergeCell ref="B54:C54"/>
    <mergeCell ref="B55:C55"/>
    <mergeCell ref="B56:P56"/>
    <mergeCell ref="Q1:Q3"/>
    <mergeCell ref="B2:P2"/>
    <mergeCell ref="B4:P4"/>
    <mergeCell ref="B17:C17"/>
    <mergeCell ref="B18:P18"/>
    <mergeCell ref="B19:P19"/>
  </mergeCells>
  <conditionalFormatting sqref="D35:P35">
    <cfRule type="cellIs" dxfId="7" priority="5" operator="lessThan">
      <formula>0.5</formula>
    </cfRule>
    <cfRule type="cellIs" dxfId="6" priority="6" operator="greaterThan">
      <formula>0.5</formula>
    </cfRule>
  </conditionalFormatting>
  <conditionalFormatting sqref="D55:P55">
    <cfRule type="cellIs" dxfId="5" priority="3" operator="lessThan">
      <formula>0.5</formula>
    </cfRule>
    <cfRule type="cellIs" dxfId="4" priority="4" operator="greaterThan">
      <formula>0.5</formula>
    </cfRule>
  </conditionalFormatting>
  <conditionalFormatting sqref="D72:P72">
    <cfRule type="cellIs" dxfId="3" priority="1" operator="lessThan">
      <formula>0.5</formula>
    </cfRule>
    <cfRule type="cellIs" dxfId="2" priority="2" operator="greaterThan">
      <formula>0.5</formula>
    </cfRule>
  </conditionalFormatting>
  <conditionalFormatting sqref="D77:P77">
    <cfRule type="cellIs" dxfId="1" priority="7" operator="greaterThan">
      <formula>0</formula>
    </cfRule>
    <cfRule type="cellIs" dxfId="0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PESSOAL - SEMANAL</vt:lpstr>
      <vt:lpstr>ORÇAMENTO FAMILIAR - MENSAL</vt:lpstr>
      <vt:lpstr>ORÇAMENTO EMPRESA -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Ricos na América RNA</cp:lastModifiedBy>
  <dcterms:created xsi:type="dcterms:W3CDTF">2022-12-22T21:59:23Z</dcterms:created>
  <dcterms:modified xsi:type="dcterms:W3CDTF">2024-10-01T12:56:55Z</dcterms:modified>
</cp:coreProperties>
</file>